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visar\Talnagöng fyrir netið\Enska\2015\June\"/>
    </mc:Choice>
  </mc:AlternateContent>
  <bookViews>
    <workbookView xWindow="0" yWindow="0" windowWidth="28800" windowHeight="13725" tabRatio="817"/>
  </bookViews>
  <sheets>
    <sheet name="Table of charts" sheetId="214" r:id="rId1"/>
    <sheet name="V-1" sheetId="56" r:id="rId2"/>
    <sheet name="V-2" sheetId="188" r:id="rId3"/>
    <sheet name="V-3" sheetId="60" r:id="rId4"/>
    <sheet name="V-4" sheetId="65" r:id="rId5"/>
    <sheet name="V-5" sheetId="199" r:id="rId6"/>
    <sheet name="V-6" sheetId="79" r:id="rId7"/>
    <sheet name="V-7" sheetId="142" r:id="rId8"/>
    <sheet name="V-8" sheetId="5" r:id="rId9"/>
    <sheet name="V-9" sheetId="6" r:id="rId10"/>
    <sheet name="V-10" sheetId="185" r:id="rId11"/>
    <sheet name="V-11" sheetId="181" r:id="rId12"/>
    <sheet name="V-12" sheetId="177" r:id="rId13"/>
    <sheet name="FAME Persistence2" sheetId="213" state="veryHidden" r:id="rId14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 localSheetId="7">'V-7'!$AW$151</definedName>
    <definedName name="velja">'V-8'!$U$162</definedName>
  </definedNames>
  <calcPr calcId="152511"/>
</workbook>
</file>

<file path=xl/calcChain.xml><?xml version="1.0" encoding="utf-8"?>
<calcChain xmlns="http://schemas.openxmlformats.org/spreadsheetml/2006/main">
  <c r="CZ23" i="60" l="1"/>
  <c r="CY23" i="60"/>
  <c r="CX23" i="60"/>
  <c r="CZ22" i="60"/>
  <c r="CY22" i="60"/>
  <c r="CX22" i="60"/>
  <c r="CZ21" i="60"/>
  <c r="CY21" i="60"/>
  <c r="CX21" i="60"/>
  <c r="CZ20" i="60"/>
  <c r="CY20" i="60"/>
  <c r="CX20" i="60"/>
  <c r="CZ19" i="60"/>
  <c r="CY19" i="60"/>
  <c r="CX19" i="60"/>
  <c r="CZ18" i="60"/>
  <c r="CY18" i="60"/>
  <c r="CX18" i="60"/>
  <c r="CZ17" i="60"/>
  <c r="CY17" i="60"/>
  <c r="CX17" i="60"/>
  <c r="CZ16" i="60"/>
  <c r="CY16" i="60"/>
  <c r="CX16" i="60"/>
  <c r="CZ15" i="60"/>
  <c r="CY15" i="60"/>
  <c r="CX15" i="60"/>
  <c r="CZ14" i="60"/>
  <c r="CY14" i="60"/>
  <c r="CX14" i="60"/>
  <c r="CZ13" i="60"/>
  <c r="CY13" i="60"/>
  <c r="CX13" i="60"/>
</calcChain>
</file>

<file path=xl/sharedStrings.xml><?xml version="1.0" encoding="utf-8"?>
<sst xmlns="http://schemas.openxmlformats.org/spreadsheetml/2006/main" count="467" uniqueCount="175">
  <si>
    <t>Tekjuafgangur</t>
  </si>
  <si>
    <t>Tekjuskattur einstaklinga og tryggingagjöld</t>
  </si>
  <si>
    <t>Rekstrargjöld</t>
  </si>
  <si>
    <t>Tilfærslur</t>
  </si>
  <si>
    <t>Revenue balance</t>
  </si>
  <si>
    <t>Revenues excluding asset sales</t>
  </si>
  <si>
    <t>Tax revenues</t>
  </si>
  <si>
    <t>Lánsfjárafgangur</t>
  </si>
  <si>
    <t>Treasury expenditures by function</t>
  </si>
  <si>
    <t>Treasury expenditures by type</t>
  </si>
  <si>
    <t>Chart V-1</t>
  </si>
  <si>
    <t>Chart V-2</t>
  </si>
  <si>
    <t>Chart V-3</t>
  </si>
  <si>
    <t>Regular revenues excluding asset sales, regular expenditure excluding interest</t>
  </si>
  <si>
    <t>Treasury balance and net credit balance</t>
  </si>
  <si>
    <t>Credit balance</t>
  </si>
  <si>
    <t>dREV</t>
  </si>
  <si>
    <t>Dspen</t>
  </si>
  <si>
    <t>dbal</t>
  </si>
  <si>
    <t>Jöfnuður (h.ás)</t>
  </si>
  <si>
    <t>Gjöld (v.ás)</t>
  </si>
  <si>
    <t>Tekjur (v.ás)</t>
  </si>
  <si>
    <t>Revenues (left)</t>
  </si>
  <si>
    <t>Expenditures (left)</t>
  </si>
  <si>
    <t>Balance (right)</t>
  </si>
  <si>
    <t>Chart V-7</t>
  </si>
  <si>
    <t>Treasury revenues, expenditures and balance</t>
  </si>
  <si>
    <t>% of GDP</t>
  </si>
  <si>
    <t>Public sector revenues, expenditures and balance</t>
  </si>
  <si>
    <t>% of revenues</t>
  </si>
  <si>
    <t>Expenditures excluding interest</t>
  </si>
  <si>
    <t>Local government revenues, expenditures and balance</t>
  </si>
  <si>
    <t>12-month % change</t>
  </si>
  <si>
    <t>balance</t>
  </si>
  <si>
    <t>revenue</t>
  </si>
  <si>
    <t>expenditure</t>
  </si>
  <si>
    <t>Chart V-10</t>
  </si>
  <si>
    <t>Chart V-9</t>
  </si>
  <si>
    <t>Chart V-8</t>
  </si>
  <si>
    <t>Ríkissjóður</t>
  </si>
  <si>
    <t>Sveitarfélög</t>
  </si>
  <si>
    <t>Local government revenues and expenditures</t>
  </si>
  <si>
    <t>Tollar og vörugjöld</t>
  </si>
  <si>
    <t>Virðisaukaskattur</t>
  </si>
  <si>
    <t>Rekstrar gjöld</t>
  </si>
  <si>
    <t>Fjárfesting og viðhald</t>
  </si>
  <si>
    <t>tölur í hagvísum mars2010</t>
  </si>
  <si>
    <t>Brúttóskuldir hins opinbera</t>
  </si>
  <si>
    <t>Nettóskuldir hins opinbera</t>
  </si>
  <si>
    <t>Brúttóskuldir ríkissjóðs</t>
  </si>
  <si>
    <t>Nettóskuldir ríkissjóðs</t>
  </si>
  <si>
    <t>Brúttóskuldir sveitarfélaga</t>
  </si>
  <si>
    <t>Nettóskuldir sveitarfélaga</t>
  </si>
  <si>
    <t>Chart V-11</t>
  </si>
  <si>
    <t>Chart V-6</t>
  </si>
  <si>
    <t>Hið opinbera (v. ás)</t>
  </si>
  <si>
    <t>Ríkissjóður (v. ás)</t>
  </si>
  <si>
    <t>Sveitarfélög (h. ás)</t>
  </si>
  <si>
    <t>Public sector interest expense</t>
  </si>
  <si>
    <t xml:space="preserve"> sýnist inn fyrir mar11 Brúttóskuldir hins opinbera</t>
  </si>
  <si>
    <t xml:space="preserve"> sýnist inn fyrir mar11 Nettóskuldir hins opinbera</t>
  </si>
  <si>
    <t xml:space="preserve"> sýnist inn fyrir mar11 Brúttóskuldir ríkissjóðs</t>
  </si>
  <si>
    <t xml:space="preserve"> sýnist inn fyrir mar11 Nettóskuldir ríkissjóðs</t>
  </si>
  <si>
    <t xml:space="preserve"> sýnist inn fyrir mar11 Brúttóskuldir sveitarfélaga</t>
  </si>
  <si>
    <t xml:space="preserve"> sýnist inn fyrir mar11 Nettóskuldir sveitarfélaga</t>
  </si>
  <si>
    <t>4-month moving averages, deflated by the CPI. Monthly data.</t>
  </si>
  <si>
    <t>4-month moving averages, deflated by the CPI. For December 2008, irregular expenditures totalling 192 b.kr. due to the banks' collapse are not shown. Monthly data.</t>
  </si>
  <si>
    <t>12-month change (%)</t>
  </si>
  <si>
    <t>Erlend lán</t>
  </si>
  <si>
    <t>Alls</t>
  </si>
  <si>
    <t>Tekjur (v. ás)</t>
  </si>
  <si>
    <t>Gjöld (v. ás)</t>
  </si>
  <si>
    <t>Jöfnuður (h. ás)</t>
  </si>
  <si>
    <t>Lánsfjár afgangur</t>
  </si>
  <si>
    <t>In real terms, deflated by CPI. Quarterly data.</t>
  </si>
  <si>
    <t>Central Bank of Iceland Economic Indicators</t>
  </si>
  <si>
    <t>V Public finances</t>
  </si>
  <si>
    <t>Chart V-4</t>
  </si>
  <si>
    <t>Chart V-5</t>
  </si>
  <si>
    <t>General government gross debt</t>
  </si>
  <si>
    <t>General government net debt</t>
  </si>
  <si>
    <t>Central government gross debt</t>
  </si>
  <si>
    <t>Central government net debt</t>
  </si>
  <si>
    <t>Local government gross debt</t>
  </si>
  <si>
    <t>Public sector (left)</t>
  </si>
  <si>
    <t>Treasury (left)</t>
  </si>
  <si>
    <t>Municipalities (right)</t>
  </si>
  <si>
    <t>Public consumption</t>
  </si>
  <si>
    <t>Transfers</t>
  </si>
  <si>
    <t>Investment and maintenance</t>
  </si>
  <si>
    <t>General services and public order</t>
  </si>
  <si>
    <t>Social affairs</t>
  </si>
  <si>
    <t>Economic affairs</t>
  </si>
  <si>
    <t>Chart V-12</t>
  </si>
  <si>
    <t>Treasury debt</t>
  </si>
  <si>
    <t>Verðbréf</t>
  </si>
  <si>
    <t>Innlend lán</t>
  </si>
  <si>
    <t>Securities</t>
  </si>
  <si>
    <t>Domestic loans</t>
  </si>
  <si>
    <t>Foreign loans</t>
  </si>
  <si>
    <t>Total</t>
  </si>
  <si>
    <t>4-month moving averages, deflated by the CPI. Revenues from assets sales included. Credit balance peaked at -276% of revenues in December 2008 and revenue balance peaked at -138% of revenues in December 2008.  Monthly data.</t>
  </si>
  <si>
    <t>Samtals</t>
  </si>
  <si>
    <t>Percentage change from same quarter of previous year</t>
  </si>
  <si>
    <t>Quarterly data.</t>
  </si>
  <si>
    <t>Debt of treasury and local government vs. financial institutions</t>
  </si>
  <si>
    <t>Municipal income tax (left)</t>
  </si>
  <si>
    <t>Wages and purchases (left)</t>
  </si>
  <si>
    <t>Investment (right)</t>
  </si>
  <si>
    <t xml:space="preserve">General government gross debt </t>
  </si>
  <si>
    <t>Local government net debt</t>
  </si>
  <si>
    <t>Payroll and personal income tax</t>
  </si>
  <si>
    <t>Value-added tax</t>
  </si>
  <si>
    <t>Taxes on imports</t>
  </si>
  <si>
    <t>Table of charts</t>
  </si>
  <si>
    <t>Charts:</t>
  </si>
  <si>
    <t>Chart title:</t>
  </si>
  <si>
    <t>Brúttó skuldir sveitar félaga</t>
  </si>
  <si>
    <t>Nettó skuldir sveitar félaga</t>
  </si>
  <si>
    <t>Nettó skuldir ríkis sjóðs</t>
  </si>
  <si>
    <t>Real changes in revenues and spending relative to CPI. Balance shown as a percentage of GDP averaged over last 4 quarters. Quarterly data.</t>
  </si>
  <si>
    <t>Contractual loans and issued securities only, excluding accounts payable and pension obligations. Latest GDP is forecast. Monthly data.</t>
  </si>
  <si>
    <t>2005q1</t>
  </si>
  <si>
    <t>2015q1</t>
  </si>
  <si>
    <t>shiftyr(ytypct(TGF.OPB.TEK.$$$.$$$$.IS.N.Q/$eval_opt(""convert(VIS.HAG.NV$$.XXX.XXX.XXX.#.IS.N.M, QUARTERLY, DISCRETE, AVE)"" ,""convert automatic off"")),1)</t>
  </si>
  <si>
    <t>shiftyr(ytypct(TGF.OPB.GJD.$$$.$$$$.IS.N.Q/$eval_opt(""convert(VIS.HAG.NV$$.XXX.XXX.XXX.#.IS.N.M, QUARTERLY, DISCRETE, AVE)"" ,""convert automatic off"")),1)</t>
  </si>
  <si>
    <t>TGF.OPB.AFG.$$$.$$$$.IS.N.Q*100000/mave(THR.R.VLF$$$$$.V.M.IS.N.Q,4)</t>
  </si>
  <si>
    <t>shiftyr(ytypct(TGF.RIK.TEK.$$$.$$$$.IS.N.Q/$eval_opt(""convert(VIS.HAG.NV$$.XXX.XXX.XXX.#.IS.N.M, QUARTERLY, DISCRETE, AVE)"" ,""convert automatic off"")),1)</t>
  </si>
  <si>
    <t>shiftyr(ytypct(TGF.RIK.GJD.$$$.$$$$.IS.N.Q/$eval_opt(""convert(VIS.HAG.NV$$.XXX.XXX.XXX.#.IS.N.M, QUARTERLY, DISCRETE, AVE)"" ,""convert automatic off"")),1)</t>
  </si>
  <si>
    <t>TGF.RIK.AFG.$$$.$$$$.IS.N.Q*100000/mave(THR.R.VLF$$$$$.V.M.IS.N.Q,4)</t>
  </si>
  <si>
    <t>shiftyr(ytypct(TGF.SVF.GJD.$$$.$$$$.IS.N.Q/$eval_opt(""convert(VIS.HAG.NV$$.XXX.XXX.XXX.#.IS.N.M, QUARTERLY, DISCRETE, AVE)"" ,""convert automatic off"")),1)</t>
  </si>
  <si>
    <t>V-1</t>
  </si>
  <si>
    <t>$J$13</t>
  </si>
  <si>
    <t>A1:A41</t>
  </si>
  <si>
    <t>Quarterly</t>
  </si>
  <si>
    <t>A1:A45</t>
  </si>
  <si>
    <t>2004q1</t>
  </si>
  <si>
    <t>V-2</t>
  </si>
  <si>
    <t>V-3</t>
  </si>
  <si>
    <t>$K$13</t>
  </si>
  <si>
    <t>Refresh</t>
  </si>
  <si>
    <t>V-4</t>
  </si>
  <si>
    <t>lsum(PES.OPB.SKU.$$$.$$$$.IS.N.A, -PES.OPB.SKU.LSB.$$$$.IS.N.A)*100/THR.R.VLF$$$$$.V.M.IS.N.Q</t>
  </si>
  <si>
    <t>lsum(PES.OPB.SKU.$$$.$$$$.IS.N.A, -PES.OPB.SKU.LSB.$$$$.IS.N.A, -PES.OPB.PLE.$$$.$$$$.IS.N.A, PES.OPB.PLE.HLF.$$$$.IS.N.A)*100/THR.R.VLF$$$$$.V.M.IS.N.Q</t>
  </si>
  <si>
    <t>lsum(PES.RIK.SKU.$$$.$$$$.IS.N.A, -PES.RIK.SKU.LSB.$$$$.IS.N.A, -PES.RIK.PLE.$$$.$$$$.IS.N.A, PES.RIK.PLE.HLF.$$$$.IS.N.A)*100/THR.R.VLF$$$$$.V.M.IS.N.Q</t>
  </si>
  <si>
    <t>lsum(PES.SVF.SKU.$$$.$$$$.IS.N.A, -PES.SVF.SKU.LSB.$$$$.IS.N.A)*100/THR.R.VLF$$$$$.V.M.IS.N.Q</t>
  </si>
  <si>
    <t>lsum(PES.SVF.SKU.$$$.$$$$.IS.N.A, -PES.SVF.SKU.LSB.$$$$.IS.N.A, -PES.SVF.PLE.$$$.$$$$.IS.N.A, PES.SVF.PLE.HLF.$$$$.IS.N.A)*100/THR.R.VLF$$$$$.V.M.IS.N.Q</t>
  </si>
  <si>
    <t>V-5</t>
  </si>
  <si>
    <t>V-6</t>
  </si>
  <si>
    <t>A1:A35</t>
  </si>
  <si>
    <t>Annual</t>
  </si>
  <si>
    <t>$M$13</t>
  </si>
  <si>
    <t>$N$13</t>
  </si>
  <si>
    <t>$O$13</t>
  </si>
  <si>
    <t>$C$13</t>
  </si>
  <si>
    <t>$B$13</t>
  </si>
  <si>
    <t>$D$13</t>
  </si>
  <si>
    <t>$A$13</t>
  </si>
  <si>
    <t>Famedate</t>
  </si>
  <si>
    <t>M V-12</t>
  </si>
  <si>
    <r>
      <rPr>
        <i/>
        <sz val="8"/>
        <color theme="1"/>
        <rFont val="Times New Roman"/>
        <family val="1"/>
      </rPr>
      <t xml:space="preserve">Source: </t>
    </r>
    <r>
      <rPr>
        <sz val="8"/>
        <color theme="1"/>
        <rFont val="Times New Roman"/>
        <family val="1"/>
      </rPr>
      <t>Statistics Iceland.</t>
    </r>
  </si>
  <si>
    <r>
      <rPr>
        <i/>
        <sz val="8"/>
        <color theme="1"/>
        <rFont val="Times New Roman"/>
        <family val="1"/>
      </rPr>
      <t>Source:</t>
    </r>
    <r>
      <rPr>
        <sz val="8"/>
        <color theme="1"/>
        <rFont val="Times New Roman"/>
        <family val="1"/>
      </rPr>
      <t xml:space="preserve"> Statistics Iceland.</t>
    </r>
  </si>
  <si>
    <r>
      <t>Source:</t>
    </r>
    <r>
      <rPr>
        <sz val="8"/>
        <color theme="1"/>
        <rFont val="Times New Roman"/>
        <family val="1"/>
      </rPr>
      <t xml:space="preserve"> Statistics Iceland</t>
    </r>
  </si>
  <si>
    <r>
      <t>Source:</t>
    </r>
    <r>
      <rPr>
        <sz val="8"/>
        <color theme="1"/>
        <rFont val="Times New Roman"/>
        <family val="1"/>
      </rPr>
      <t xml:space="preserve"> Statistics Iceland.</t>
    </r>
  </si>
  <si>
    <t>Excluding civil service pension liabilities and equity holdings. Debt on transaction accounts netted out of assets. Breakdown for 2014 not available. Annual data.</t>
  </si>
  <si>
    <r>
      <t>Sources:</t>
    </r>
    <r>
      <rPr>
        <sz val="8"/>
        <color theme="1"/>
        <rFont val="Times New Roman"/>
        <family val="1"/>
      </rPr>
      <t xml:space="preserve"> Ministry of Finance, Statistics Iceland.</t>
    </r>
  </si>
  <si>
    <t>V-7</t>
  </si>
  <si>
    <r>
      <rPr>
        <i/>
        <sz val="8"/>
        <color theme="1"/>
        <rFont val="Times New Roman"/>
        <family val="1"/>
      </rPr>
      <t>Sources</t>
    </r>
    <r>
      <rPr>
        <sz val="8"/>
        <color theme="1"/>
        <rFont val="Times New Roman"/>
        <family val="1"/>
      </rPr>
      <t>: State Accounting Office, Statistics Iceland.</t>
    </r>
  </si>
  <si>
    <t>V-8</t>
  </si>
  <si>
    <r>
      <rPr>
        <i/>
        <sz val="8"/>
        <color theme="1"/>
        <rFont val="Times New Roman"/>
        <family val="1"/>
      </rPr>
      <t>Sources</t>
    </r>
    <r>
      <rPr>
        <sz val="8"/>
        <color theme="1"/>
        <rFont val="Times New Roman"/>
        <family val="1"/>
      </rPr>
      <t>: State Accounting Office, Central Bank of Iceland.</t>
    </r>
  </si>
  <si>
    <t>V-9</t>
  </si>
  <si>
    <r>
      <rPr>
        <i/>
        <sz val="8"/>
        <color theme="1"/>
        <rFont val="Times New Roman"/>
        <family val="1"/>
      </rPr>
      <t xml:space="preserve">Sources: </t>
    </r>
    <r>
      <rPr>
        <sz val="8"/>
        <color theme="1"/>
        <rFont val="Times New Roman"/>
        <family val="1"/>
      </rPr>
      <t>State Accounting Office, Central Bank of Iceland.</t>
    </r>
  </si>
  <si>
    <t>V-10</t>
  </si>
  <si>
    <t>V-11</t>
  </si>
  <si>
    <t>V-12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</si>
</sst>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_-;\-* #,##0_-;_-* &quot;-&quot;_-;_-@_-"/>
    <numFmt numFmtId="165" formatCode="0.0"/>
    <numFmt numFmtId="166" formatCode="#,##0.0"/>
    <numFmt numFmtId="167" formatCode="mmm/\ yyyy"/>
    <numFmt numFmtId="168" formatCode="&quot;birt: &quot;mmm/yy"/>
    <numFmt numFmtId="169" formatCode="mmmyy"/>
    <numFmt numFmtId="170" formatCode="00"/>
    <numFmt numFmtId="171" formatCode="&quot;Chart &quot;0"/>
    <numFmt numFmtId="172" formatCode="0.0_*"/>
    <numFmt numFmtId="173" formatCode="0.0\*"/>
    <numFmt numFmtId="174" formatCode="#,##0_*"/>
    <numFmt numFmtId="175" formatCode="#,##0\*"/>
    <numFmt numFmtId="176" formatCode="m/d/yyyy"/>
    <numFmt numFmtId="177" formatCode="@__"/>
    <numFmt numFmtId="178" formatCode="mmm\ yy"/>
  </numFmts>
  <fonts count="34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b/>
      <sz val="8"/>
      <color indexed="17"/>
      <name val="Times New Roman"/>
      <family val="1"/>
    </font>
    <font>
      <sz val="12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24"/>
      <color rgb="FFFF0000"/>
      <name val="Times New Roman"/>
      <family val="1"/>
    </font>
    <font>
      <sz val="12"/>
      <color rgb="FFFF0000"/>
      <name val="Times New Roman"/>
      <family val="1"/>
    </font>
    <font>
      <u/>
      <sz val="8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3" fillId="0" borderId="0"/>
    <xf numFmtId="0" fontId="14" fillId="0" borderId="0" applyNumberFormat="0" applyBorder="0" applyAlignment="0"/>
    <xf numFmtId="0" fontId="3" fillId="0" borderId="0"/>
    <xf numFmtId="0" fontId="22" fillId="0" borderId="0"/>
    <xf numFmtId="0" fontId="23" fillId="0" borderId="0"/>
    <xf numFmtId="0" fontId="23" fillId="0" borderId="0"/>
    <xf numFmtId="0" fontId="24" fillId="0" borderId="11"/>
    <xf numFmtId="172" fontId="3" fillId="0" borderId="0">
      <alignment horizontal="right"/>
    </xf>
    <xf numFmtId="173" fontId="3" fillId="0" borderId="0">
      <alignment horizontal="right"/>
    </xf>
    <xf numFmtId="172" fontId="3" fillId="0" borderId="0">
      <alignment horizontal="right"/>
    </xf>
    <xf numFmtId="172" fontId="7" fillId="0" borderId="0">
      <alignment horizontal="right"/>
    </xf>
    <xf numFmtId="174" fontId="3" fillId="0" borderId="0">
      <alignment horizontal="right"/>
    </xf>
    <xf numFmtId="175" fontId="3" fillId="0" borderId="0"/>
    <xf numFmtId="174" fontId="3" fillId="0" borderId="0">
      <alignment horizontal="right"/>
    </xf>
    <xf numFmtId="174" fontId="3" fillId="0" borderId="0">
      <alignment horizontal="right"/>
    </xf>
    <xf numFmtId="0" fontId="14" fillId="0" borderId="0">
      <alignment horizontal="left" vertical="top"/>
    </xf>
    <xf numFmtId="174" fontId="7" fillId="0" borderId="0"/>
    <xf numFmtId="2" fontId="22" fillId="0" borderId="0" applyFill="0" applyBorder="0" applyProtection="0">
      <alignment horizontal="right"/>
    </xf>
    <xf numFmtId="0" fontId="25" fillId="5" borderId="0" applyNumberFormat="0" applyBorder="0" applyProtection="0">
      <alignment horizontal="right"/>
    </xf>
    <xf numFmtId="0" fontId="25" fillId="5" borderId="0" applyNumberFormat="0" applyBorder="0" applyProtection="0">
      <alignment horizontal="left"/>
    </xf>
    <xf numFmtId="0" fontId="25" fillId="0" borderId="0" applyNumberFormat="0" applyFill="0" applyBorder="0" applyProtection="0">
      <alignment horizontal="left"/>
    </xf>
    <xf numFmtId="176" fontId="26" fillId="6" borderId="12" applyProtection="0">
      <alignment horizontal="left"/>
    </xf>
    <xf numFmtId="0" fontId="27" fillId="5" borderId="12" applyNumberFormat="0" applyProtection="0">
      <alignment horizontal="left"/>
    </xf>
    <xf numFmtId="177" fontId="3" fillId="0" borderId="0">
      <alignment horizontal="right"/>
    </xf>
    <xf numFmtId="0" fontId="20" fillId="0" borderId="0"/>
    <xf numFmtId="164" fontId="20" fillId="0" borderId="0" applyFont="0" applyFill="0" applyBorder="0" applyAlignment="0" applyProtection="0"/>
    <xf numFmtId="0" fontId="2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 applyNumberFormat="0" applyFill="0" applyBorder="0" applyAlignment="0" applyProtection="0"/>
  </cellStyleXfs>
  <cellXfs count="215">
    <xf numFmtId="0" fontId="0" fillId="0" borderId="0" xfId="0"/>
    <xf numFmtId="0" fontId="7" fillId="0" borderId="0" xfId="0" applyFont="1"/>
    <xf numFmtId="0" fontId="8" fillId="0" borderId="0" xfId="0" applyFont="1"/>
    <xf numFmtId="166" fontId="8" fillId="0" borderId="0" xfId="0" applyNumberFormat="1" applyFont="1" applyAlignment="1">
      <alignment horizontal="right"/>
    </xf>
    <xf numFmtId="165" fontId="0" fillId="0" borderId="0" xfId="0" applyNumberFormat="1"/>
    <xf numFmtId="165" fontId="8" fillId="0" borderId="0" xfId="0" applyNumberFormat="1" applyFont="1"/>
    <xf numFmtId="0" fontId="9" fillId="0" borderId="0" xfId="0" applyFont="1"/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1"/>
    </xf>
    <xf numFmtId="0" fontId="10" fillId="0" borderId="0" xfId="0" applyFont="1" applyBorder="1"/>
    <xf numFmtId="0" fontId="8" fillId="0" borderId="0" xfId="0" applyFont="1" applyFill="1"/>
    <xf numFmtId="165" fontId="11" fillId="0" borderId="0" xfId="0" applyNumberFormat="1" applyFont="1"/>
    <xf numFmtId="165" fontId="11" fillId="0" borderId="0" xfId="0" applyNumberFormat="1" applyFont="1" applyBorder="1"/>
    <xf numFmtId="165" fontId="3" fillId="0" borderId="0" xfId="1" applyNumberFormat="1" applyFont="1" applyAlignment="1">
      <alignment horizontal="center"/>
    </xf>
    <xf numFmtId="166" fontId="9" fillId="0" borderId="0" xfId="0" applyNumberFormat="1" applyFont="1" applyFill="1" applyAlignment="1">
      <alignment horizontal="right"/>
    </xf>
    <xf numFmtId="0" fontId="0" fillId="0" borderId="0" xfId="0" applyFill="1"/>
    <xf numFmtId="166" fontId="6" fillId="0" borderId="0" xfId="1" applyNumberFormat="1" applyFont="1" applyFill="1" applyBorder="1" applyAlignment="1">
      <alignment horizontal="right" wrapText="1"/>
    </xf>
    <xf numFmtId="166" fontId="5" fillId="0" borderId="0" xfId="1" applyNumberFormat="1" applyFont="1" applyFill="1" applyBorder="1" applyAlignment="1">
      <alignment horizontal="right" wrapText="1"/>
    </xf>
    <xf numFmtId="166" fontId="13" fillId="0" borderId="0" xfId="1" applyNumberFormat="1" applyFont="1" applyFill="1" applyBorder="1" applyAlignment="1">
      <alignment horizontal="right" wrapText="1"/>
    </xf>
    <xf numFmtId="165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right" vertical="top" wrapText="1"/>
    </xf>
    <xf numFmtId="0" fontId="12" fillId="0" borderId="0" xfId="2" applyFont="1"/>
    <xf numFmtId="165" fontId="17" fillId="0" borderId="0" xfId="2" applyNumberFormat="1" applyFont="1"/>
    <xf numFmtId="0" fontId="17" fillId="0" borderId="0" xfId="2" applyFont="1"/>
    <xf numFmtId="17" fontId="12" fillId="0" borderId="0" xfId="2" applyNumberFormat="1" applyFont="1"/>
    <xf numFmtId="0" fontId="18" fillId="0" borderId="0" xfId="2" applyFont="1" applyAlignment="1">
      <alignment wrapText="1"/>
    </xf>
    <xf numFmtId="165" fontId="9" fillId="0" borderId="0" xfId="2" applyNumberFormat="1" applyFont="1"/>
    <xf numFmtId="166" fontId="6" fillId="0" borderId="2" xfId="3" applyNumberFormat="1" applyFont="1" applyBorder="1" applyAlignment="1">
      <alignment horizontal="right" wrapText="1"/>
    </xf>
    <xf numFmtId="166" fontId="5" fillId="0" borderId="1" xfId="3" applyNumberFormat="1" applyFont="1" applyBorder="1" applyAlignment="1">
      <alignment horizontal="right" wrapText="1"/>
    </xf>
    <xf numFmtId="165" fontId="6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65" fontId="8" fillId="0" borderId="0" xfId="0" applyNumberFormat="1" applyFont="1" applyBorder="1"/>
    <xf numFmtId="165" fontId="0" fillId="0" borderId="3" xfId="0" applyNumberFormat="1" applyBorder="1"/>
    <xf numFmtId="165" fontId="7" fillId="0" borderId="0" xfId="0" applyNumberFormat="1" applyFont="1"/>
    <xf numFmtId="165" fontId="8" fillId="0" borderId="0" xfId="0" applyNumberFormat="1" applyFont="1" applyBorder="1" applyAlignment="1">
      <alignment horizontal="center"/>
    </xf>
    <xf numFmtId="165" fontId="11" fillId="0" borderId="4" xfId="0" applyNumberFormat="1" applyFont="1" applyBorder="1"/>
    <xf numFmtId="166" fontId="6" fillId="0" borderId="3" xfId="1" applyNumberFormat="1" applyFont="1" applyFill="1" applyBorder="1" applyAlignment="1">
      <alignment horizontal="right" wrapText="1"/>
    </xf>
    <xf numFmtId="166" fontId="6" fillId="0" borderId="4" xfId="1" applyNumberFormat="1" applyFont="1" applyFill="1" applyBorder="1" applyAlignment="1">
      <alignment horizontal="right" wrapText="1"/>
    </xf>
    <xf numFmtId="165" fontId="0" fillId="0" borderId="0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6" xfId="0" applyNumberFormat="1" applyBorder="1"/>
    <xf numFmtId="166" fontId="13" fillId="0" borderId="3" xfId="1" applyNumberFormat="1" applyFont="1" applyFill="1" applyBorder="1" applyAlignment="1">
      <alignment horizontal="right" wrapText="1"/>
    </xf>
    <xf numFmtId="166" fontId="13" fillId="0" borderId="4" xfId="1" applyNumberFormat="1" applyFont="1" applyFill="1" applyBorder="1" applyAlignment="1">
      <alignment horizontal="right" wrapText="1"/>
    </xf>
    <xf numFmtId="0" fontId="4" fillId="0" borderId="0" xfId="2" applyFont="1"/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166" fontId="5" fillId="0" borderId="1" xfId="0" applyNumberFormat="1" applyFont="1" applyBorder="1" applyAlignment="1">
      <alignment horizontal="center" wrapText="1"/>
    </xf>
    <xf numFmtId="165" fontId="6" fillId="0" borderId="0" xfId="0" applyNumberFormat="1" applyFont="1" applyAlignment="1">
      <alignment wrapText="1"/>
    </xf>
    <xf numFmtId="165" fontId="5" fillId="0" borderId="0" xfId="0" applyNumberFormat="1" applyFont="1" applyFill="1" applyBorder="1" applyAlignment="1">
      <alignment horizontal="center" wrapText="1"/>
    </xf>
    <xf numFmtId="165" fontId="13" fillId="0" borderId="4" xfId="0" applyNumberFormat="1" applyFont="1" applyBorder="1" applyAlignment="1">
      <alignment horizontal="center" wrapText="1"/>
    </xf>
    <xf numFmtId="166" fontId="6" fillId="0" borderId="9" xfId="1" applyNumberFormat="1" applyFont="1" applyFill="1" applyBorder="1" applyAlignment="1">
      <alignment horizontal="right" vertical="top" wrapText="1"/>
    </xf>
    <xf numFmtId="0" fontId="4" fillId="2" borderId="0" xfId="2" applyFont="1" applyFill="1"/>
    <xf numFmtId="166" fontId="5" fillId="0" borderId="0" xfId="3" applyNumberFormat="1" applyFont="1" applyBorder="1" applyAlignment="1">
      <alignment horizontal="right" wrapText="1"/>
    </xf>
    <xf numFmtId="165" fontId="4" fillId="0" borderId="0" xfId="2" applyNumberFormat="1" applyFont="1"/>
    <xf numFmtId="165" fontId="4" fillId="0" borderId="0" xfId="2" applyNumberFormat="1" applyFont="1" applyFill="1"/>
    <xf numFmtId="0" fontId="4" fillId="0" borderId="0" xfId="2" applyFont="1" applyFill="1"/>
    <xf numFmtId="165" fontId="11" fillId="0" borderId="3" xfId="0" applyNumberFormat="1" applyFont="1" applyBorder="1"/>
    <xf numFmtId="0" fontId="3" fillId="0" borderId="0" xfId="5"/>
    <xf numFmtId="0" fontId="3" fillId="4" borderId="0" xfId="5" applyFill="1"/>
    <xf numFmtId="0" fontId="3" fillId="0" borderId="0" xfId="5" applyFill="1"/>
    <xf numFmtId="0" fontId="21" fillId="0" borderId="0" xfId="5" applyFont="1" applyAlignment="1">
      <alignment horizontal="right" wrapText="1"/>
    </xf>
    <xf numFmtId="0" fontId="6" fillId="0" borderId="0" xfId="5" applyFont="1" applyAlignment="1">
      <alignment horizontal="right" wrapText="1"/>
    </xf>
    <xf numFmtId="0" fontId="9" fillId="0" borderId="0" xfId="5" applyFont="1"/>
    <xf numFmtId="0" fontId="9" fillId="4" borderId="0" xfId="5" applyFont="1" applyFill="1"/>
    <xf numFmtId="2" fontId="3" fillId="0" borderId="0" xfId="5" applyNumberFormat="1"/>
    <xf numFmtId="165" fontId="11" fillId="0" borderId="0" xfId="0" applyNumberFormat="1" applyFont="1" applyFill="1"/>
    <xf numFmtId="2" fontId="3" fillId="0" borderId="8" xfId="5" applyNumberFormat="1" applyBorder="1"/>
    <xf numFmtId="2" fontId="3" fillId="0" borderId="0" xfId="5" applyNumberFormat="1" applyBorder="1"/>
    <xf numFmtId="166" fontId="5" fillId="0" borderId="0" xfId="1" applyNumberFormat="1" applyFont="1" applyFill="1" applyBorder="1" applyAlignment="1">
      <alignment horizontal="right" vertical="top" wrapText="1"/>
    </xf>
    <xf numFmtId="166" fontId="13" fillId="0" borderId="10" xfId="1" applyNumberFormat="1" applyFont="1" applyFill="1" applyBorder="1" applyAlignment="1">
      <alignment horizontal="right" vertical="top" wrapText="1"/>
    </xf>
    <xf numFmtId="166" fontId="11" fillId="0" borderId="0" xfId="0" applyNumberFormat="1" applyFont="1" applyAlignment="1">
      <alignment horizontal="right" vertical="top" wrapText="1"/>
    </xf>
    <xf numFmtId="166" fontId="6" fillId="0" borderId="2" xfId="0" applyNumberFormat="1" applyFont="1" applyBorder="1" applyAlignment="1">
      <alignment horizontal="center" wrapText="1"/>
    </xf>
    <xf numFmtId="166" fontId="6" fillId="0" borderId="13" xfId="0" applyNumberFormat="1" applyFont="1" applyBorder="1" applyAlignment="1">
      <alignment horizontal="center" wrapText="1"/>
    </xf>
    <xf numFmtId="166" fontId="5" fillId="0" borderId="14" xfId="0" applyNumberFormat="1" applyFont="1" applyBorder="1" applyAlignment="1">
      <alignment horizontal="center" wrapText="1"/>
    </xf>
    <xf numFmtId="165" fontId="0" fillId="0" borderId="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11" fillId="0" borderId="5" xfId="0" applyNumberFormat="1" applyFont="1" applyBorder="1"/>
    <xf numFmtId="165" fontId="11" fillId="0" borderId="6" xfId="0" applyNumberFormat="1" applyFont="1" applyBorder="1"/>
    <xf numFmtId="165" fontId="11" fillId="0" borderId="3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6" fontId="6" fillId="0" borderId="1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11" fillId="0" borderId="0" xfId="0" applyNumberFormat="1" applyFont="1" applyFill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7" borderId="0" xfId="0" applyFill="1"/>
    <xf numFmtId="165" fontId="8" fillId="0" borderId="3" xfId="0" applyNumberFormat="1" applyFont="1" applyBorder="1"/>
    <xf numFmtId="165" fontId="8" fillId="0" borderId="4" xfId="0" applyNumberFormat="1" applyFont="1" applyBorder="1"/>
    <xf numFmtId="0" fontId="6" fillId="0" borderId="3" xfId="5" applyFont="1" applyBorder="1" applyAlignment="1">
      <alignment horizontal="right" wrapText="1"/>
    </xf>
    <xf numFmtId="0" fontId="6" fillId="0" borderId="0" xfId="5" applyFont="1" applyBorder="1" applyAlignment="1">
      <alignment horizontal="right" wrapText="1"/>
    </xf>
    <xf numFmtId="0" fontId="6" fillId="0" borderId="4" xfId="5" applyFont="1" applyBorder="1" applyAlignment="1">
      <alignment horizontal="right" wrapText="1"/>
    </xf>
    <xf numFmtId="2" fontId="3" fillId="0" borderId="3" xfId="5" applyNumberFormat="1" applyBorder="1"/>
    <xf numFmtId="2" fontId="3" fillId="0" borderId="4" xfId="5" applyNumberFormat="1" applyBorder="1"/>
    <xf numFmtId="0" fontId="3" fillId="0" borderId="3" xfId="5" applyBorder="1"/>
    <xf numFmtId="0" fontId="3" fillId="0" borderId="0" xfId="5" applyBorder="1"/>
    <xf numFmtId="0" fontId="3" fillId="0" borderId="4" xfId="5" applyBorder="1"/>
    <xf numFmtId="165" fontId="19" fillId="0" borderId="0" xfId="2" applyNumberFormat="1" applyFont="1"/>
    <xf numFmtId="165" fontId="19" fillId="0" borderId="0" xfId="2" applyNumberFormat="1" applyFont="1" applyFill="1"/>
    <xf numFmtId="166" fontId="6" fillId="0" borderId="1" xfId="3" applyNumberFormat="1" applyFont="1" applyBorder="1" applyAlignment="1">
      <alignment horizontal="right" wrapText="1"/>
    </xf>
    <xf numFmtId="0" fontId="18" fillId="0" borderId="1" xfId="2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Fill="1" applyBorder="1"/>
    <xf numFmtId="165" fontId="6" fillId="0" borderId="0" xfId="0" applyNumberFormat="1" applyFont="1" applyAlignment="1">
      <alignment horizontal="right" vertical="top" wrapText="1"/>
    </xf>
    <xf numFmtId="165" fontId="5" fillId="0" borderId="0" xfId="0" applyNumberFormat="1" applyFont="1" applyFill="1" applyBorder="1" applyAlignment="1">
      <alignment horizontal="right" vertical="top" wrapText="1"/>
    </xf>
    <xf numFmtId="165" fontId="13" fillId="0" borderId="4" xfId="0" applyNumberFormat="1" applyFont="1" applyBorder="1" applyAlignment="1">
      <alignment horizontal="right" vertical="top" wrapText="1"/>
    </xf>
    <xf numFmtId="0" fontId="8" fillId="0" borderId="0" xfId="0" applyFont="1" applyFill="1" applyBorder="1"/>
    <xf numFmtId="166" fontId="9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top" wrapText="1"/>
    </xf>
    <xf numFmtId="166" fontId="11" fillId="0" borderId="0" xfId="0" applyNumberFormat="1" applyFont="1" applyFill="1" applyBorder="1" applyAlignment="1">
      <alignment horizontal="right" vertical="top" wrapText="1"/>
    </xf>
    <xf numFmtId="165" fontId="0" fillId="0" borderId="0" xfId="0" applyNumberFormat="1" applyFill="1" applyBorder="1" applyAlignment="1">
      <alignment horizontal="center"/>
    </xf>
    <xf numFmtId="165" fontId="11" fillId="0" borderId="0" xfId="0" applyNumberFormat="1" applyFont="1" applyFill="1" applyBorder="1"/>
    <xf numFmtId="165" fontId="8" fillId="0" borderId="0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Alignment="1">
      <alignment horizontal="left"/>
    </xf>
    <xf numFmtId="165" fontId="8" fillId="0" borderId="3" xfId="0" applyNumberFormat="1" applyFont="1" applyBorder="1" applyAlignment="1">
      <alignment horizontal="center"/>
    </xf>
    <xf numFmtId="165" fontId="8" fillId="0" borderId="4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wrapText="1"/>
    </xf>
    <xf numFmtId="165" fontId="3" fillId="0" borderId="3" xfId="1" applyNumberFormat="1" applyFont="1" applyBorder="1" applyAlignment="1">
      <alignment horizontal="center"/>
    </xf>
    <xf numFmtId="165" fontId="8" fillId="0" borderId="5" xfId="0" applyNumberFormat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 vertical="top" wrapText="1"/>
    </xf>
    <xf numFmtId="166" fontId="6" fillId="0" borderId="3" xfId="1" applyNumberFormat="1" applyFont="1" applyFill="1" applyBorder="1" applyAlignment="1">
      <alignment horizontal="right" vertical="top" wrapText="1"/>
    </xf>
    <xf numFmtId="166" fontId="13" fillId="0" borderId="4" xfId="1" applyNumberFormat="1" applyFont="1" applyFill="1" applyBorder="1" applyAlignment="1">
      <alignment horizontal="right" vertical="top" wrapText="1"/>
    </xf>
    <xf numFmtId="165" fontId="19" fillId="0" borderId="0" xfId="2" applyNumberFormat="1" applyFont="1" applyBorder="1"/>
    <xf numFmtId="166" fontId="6" fillId="0" borderId="2" xfId="3" applyNumberFormat="1" applyFont="1" applyBorder="1" applyAlignment="1">
      <alignment horizontal="right" vertical="top" wrapText="1"/>
    </xf>
    <xf numFmtId="166" fontId="5" fillId="0" borderId="1" xfId="3" applyNumberFormat="1" applyFont="1" applyBorder="1" applyAlignment="1">
      <alignment horizontal="right" vertical="top" wrapText="1"/>
    </xf>
    <xf numFmtId="166" fontId="5" fillId="0" borderId="0" xfId="3" applyNumberFormat="1" applyFont="1" applyBorder="1" applyAlignment="1">
      <alignment horizontal="right" vertical="top" wrapText="1"/>
    </xf>
    <xf numFmtId="168" fontId="7" fillId="0" borderId="3" xfId="0" applyNumberFormat="1" applyFont="1" applyFill="1" applyBorder="1" applyAlignment="1">
      <alignment horizontal="left"/>
    </xf>
    <xf numFmtId="168" fontId="7" fillId="0" borderId="0" xfId="0" applyNumberFormat="1" applyFont="1" applyFill="1" applyBorder="1" applyAlignment="1">
      <alignment horizontal="left"/>
    </xf>
    <xf numFmtId="168" fontId="7" fillId="0" borderId="4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7" fillId="0" borderId="0" xfId="0" applyNumberFormat="1" applyFont="1" applyFill="1" applyAlignment="1">
      <alignment horizontal="left"/>
    </xf>
    <xf numFmtId="0" fontId="8" fillId="7" borderId="0" xfId="0" applyFont="1" applyFill="1"/>
    <xf numFmtId="0" fontId="12" fillId="7" borderId="0" xfId="2" applyFont="1" applyFill="1"/>
    <xf numFmtId="0" fontId="29" fillId="0" borderId="0" xfId="2" applyFont="1" applyFill="1"/>
    <xf numFmtId="0" fontId="4" fillId="7" borderId="0" xfId="2" applyFont="1" applyFill="1"/>
    <xf numFmtId="0" fontId="7" fillId="0" borderId="0" xfId="38" applyFont="1"/>
    <xf numFmtId="17" fontId="4" fillId="0" borderId="0" xfId="2" applyNumberFormat="1" applyFont="1"/>
    <xf numFmtId="0" fontId="18" fillId="0" borderId="0" xfId="2" applyFont="1" applyAlignment="1">
      <alignment horizontal="right" wrapText="1"/>
    </xf>
    <xf numFmtId="0" fontId="30" fillId="0" borderId="0" xfId="45"/>
    <xf numFmtId="0" fontId="28" fillId="3" borderId="0" xfId="2" applyFont="1" applyFill="1"/>
    <xf numFmtId="0" fontId="7" fillId="0" borderId="0" xfId="0" applyFont="1" applyFill="1"/>
    <xf numFmtId="165" fontId="0" fillId="0" borderId="0" xfId="0" applyNumberFormat="1" applyFill="1"/>
    <xf numFmtId="0" fontId="12" fillId="0" borderId="0" xfId="2" applyFont="1" applyBorder="1"/>
    <xf numFmtId="0" fontId="0" fillId="0" borderId="0" xfId="0" quotePrefix="1"/>
    <xf numFmtId="19" fontId="0" fillId="0" borderId="0" xfId="0" applyNumberFormat="1"/>
    <xf numFmtId="22" fontId="0" fillId="0" borderId="0" xfId="0" applyNumberFormat="1"/>
    <xf numFmtId="0" fontId="3" fillId="0" borderId="5" xfId="5" applyFill="1" applyBorder="1"/>
    <xf numFmtId="0" fontId="3" fillId="0" borderId="7" xfId="5" applyFill="1" applyBorder="1"/>
    <xf numFmtId="0" fontId="3" fillId="0" borderId="6" xfId="5" applyFill="1" applyBorder="1"/>
    <xf numFmtId="166" fontId="30" fillId="0" borderId="0" xfId="45" applyNumberFormat="1" applyFill="1" applyAlignment="1">
      <alignment horizontal="right"/>
    </xf>
    <xf numFmtId="166" fontId="31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 applyAlignment="1"/>
    <xf numFmtId="166" fontId="32" fillId="0" borderId="0" xfId="1" applyNumberFormat="1" applyFont="1" applyFill="1" applyBorder="1" applyAlignment="1">
      <alignment horizontal="right"/>
    </xf>
    <xf numFmtId="0" fontId="32" fillId="0" borderId="0" xfId="0" applyFont="1" applyFill="1" applyBorder="1" applyAlignment="1"/>
    <xf numFmtId="166" fontId="31" fillId="0" borderId="0" xfId="0" applyNumberFormat="1" applyFont="1" applyFill="1" applyBorder="1" applyAlignment="1"/>
    <xf numFmtId="0" fontId="31" fillId="0" borderId="0" xfId="0" applyFont="1" applyFill="1" applyBorder="1" applyAlignment="1">
      <alignment vertical="center"/>
    </xf>
    <xf numFmtId="14" fontId="32" fillId="0" borderId="0" xfId="0" applyNumberFormat="1" applyFont="1" applyFill="1" applyBorder="1" applyAlignment="1"/>
    <xf numFmtId="165" fontId="32" fillId="0" borderId="0" xfId="0" applyNumberFormat="1" applyFont="1" applyFill="1" applyBorder="1" applyAlignment="1"/>
    <xf numFmtId="165" fontId="31" fillId="0" borderId="0" xfId="0" applyNumberFormat="1" applyFont="1" applyFill="1" applyBorder="1" applyAlignment="1"/>
    <xf numFmtId="14" fontId="32" fillId="0" borderId="0" xfId="0" quotePrefix="1" applyNumberFormat="1" applyFont="1" applyFill="1" applyBorder="1" applyAlignment="1">
      <alignment horizontal="left"/>
    </xf>
    <xf numFmtId="2" fontId="31" fillId="0" borderId="0" xfId="0" applyNumberFormat="1" applyFont="1" applyFill="1" applyBorder="1" applyAlignment="1"/>
    <xf numFmtId="14" fontId="31" fillId="0" borderId="0" xfId="0" applyNumberFormat="1" applyFont="1" applyFill="1" applyBorder="1" applyAlignment="1"/>
    <xf numFmtId="0" fontId="7" fillId="0" borderId="0" xfId="0" applyFont="1" applyAlignment="1">
      <alignment horizontal="right"/>
    </xf>
    <xf numFmtId="0" fontId="32" fillId="0" borderId="0" xfId="2" applyFont="1" applyFill="1" applyBorder="1" applyAlignment="1"/>
    <xf numFmtId="0" fontId="31" fillId="0" borderId="0" xfId="2" applyFont="1" applyFill="1" applyBorder="1" applyAlignment="1"/>
    <xf numFmtId="0" fontId="33" fillId="0" borderId="0" xfId="2" applyFont="1" applyFill="1" applyBorder="1" applyAlignment="1"/>
    <xf numFmtId="165" fontId="31" fillId="0" borderId="0" xfId="2" applyNumberFormat="1" applyFont="1" applyFill="1" applyBorder="1" applyAlignment="1"/>
    <xf numFmtId="171" fontId="32" fillId="0" borderId="0" xfId="5" applyNumberFormat="1" applyFont="1" applyFill="1" applyBorder="1" applyAlignment="1">
      <alignment horizontal="left"/>
    </xf>
    <xf numFmtId="0" fontId="32" fillId="0" borderId="0" xfId="5" applyFont="1" applyFill="1" applyBorder="1" applyAlignment="1">
      <alignment horizontal="center"/>
    </xf>
    <xf numFmtId="0" fontId="31" fillId="0" borderId="0" xfId="5" applyFont="1" applyFill="1" applyBorder="1" applyAlignment="1"/>
    <xf numFmtId="0" fontId="31" fillId="0" borderId="0" xfId="10" applyFont="1" applyFill="1" applyBorder="1" applyAlignment="1">
      <alignment horizontal="left"/>
    </xf>
    <xf numFmtId="0" fontId="31" fillId="0" borderId="0" xfId="9" applyFont="1" applyFill="1" applyBorder="1" applyAlignment="1">
      <alignment horizontal="left"/>
    </xf>
    <xf numFmtId="0" fontId="33" fillId="0" borderId="0" xfId="9" applyFont="1" applyFill="1" applyBorder="1" applyAlignment="1"/>
    <xf numFmtId="2" fontId="31" fillId="0" borderId="0" xfId="5" applyNumberFormat="1" applyFont="1" applyFill="1" applyBorder="1" applyAlignment="1"/>
    <xf numFmtId="0" fontId="32" fillId="0" borderId="0" xfId="5" applyFont="1" applyFill="1" applyBorder="1" applyAlignment="1"/>
    <xf numFmtId="0" fontId="7" fillId="0" borderId="0" xfId="5" applyFont="1"/>
    <xf numFmtId="0" fontId="7" fillId="4" borderId="0" xfId="5" applyFont="1" applyFill="1"/>
    <xf numFmtId="166" fontId="32" fillId="0" borderId="0" xfId="3" applyNumberFormat="1" applyFont="1" applyFill="1" applyBorder="1" applyAlignment="1">
      <alignment horizontal="right"/>
    </xf>
    <xf numFmtId="0" fontId="32" fillId="0" borderId="0" xfId="4" applyFont="1" applyFill="1" applyBorder="1" applyAlignment="1">
      <alignment horizontal="left"/>
    </xf>
    <xf numFmtId="1" fontId="32" fillId="0" borderId="0" xfId="4" quotePrefix="1" applyNumberFormat="1" applyFont="1" applyFill="1" applyBorder="1" applyAlignment="1">
      <alignment horizontal="left"/>
    </xf>
    <xf numFmtId="170" fontId="32" fillId="0" borderId="0" xfId="4" quotePrefix="1" applyNumberFormat="1" applyFont="1" applyFill="1" applyBorder="1" applyAlignment="1">
      <alignment horizontal="left"/>
    </xf>
    <xf numFmtId="168" fontId="32" fillId="0" borderId="0" xfId="0" applyNumberFormat="1" applyFont="1" applyFill="1" applyBorder="1" applyAlignment="1">
      <alignment horizontal="left"/>
    </xf>
    <xf numFmtId="167" fontId="32" fillId="0" borderId="0" xfId="0" applyNumberFormat="1" applyFont="1" applyFill="1" applyBorder="1" applyAlignment="1">
      <alignment horizontal="left"/>
    </xf>
    <xf numFmtId="165" fontId="31" fillId="0" borderId="0" xfId="0" applyNumberFormat="1" applyFont="1" applyFill="1" applyBorder="1" applyAlignment="1">
      <alignment horizontal="center"/>
    </xf>
    <xf numFmtId="165" fontId="32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 vertical="top" wrapText="1"/>
    </xf>
    <xf numFmtId="166" fontId="32" fillId="0" borderId="0" xfId="0" applyNumberFormat="1" applyFont="1" applyFill="1" applyBorder="1" applyAlignment="1">
      <alignment horizontal="center"/>
    </xf>
    <xf numFmtId="166" fontId="32" fillId="0" borderId="0" xfId="0" applyNumberFormat="1" applyFont="1" applyFill="1" applyBorder="1" applyAlignment="1">
      <alignment horizontal="right"/>
    </xf>
    <xf numFmtId="166" fontId="7" fillId="0" borderId="0" xfId="0" applyNumberFormat="1" applyFont="1" applyAlignment="1">
      <alignment horizontal="center" vertical="top" wrapText="1"/>
    </xf>
    <xf numFmtId="166" fontId="32" fillId="0" borderId="0" xfId="0" applyNumberFormat="1" applyFont="1" applyFill="1" applyBorder="1" applyAlignment="1">
      <alignment horizontal="right" vertical="top"/>
    </xf>
    <xf numFmtId="166" fontId="32" fillId="0" borderId="0" xfId="0" quotePrefix="1" applyNumberFormat="1" applyFont="1" applyFill="1" applyBorder="1" applyAlignment="1"/>
    <xf numFmtId="178" fontId="32" fillId="0" borderId="0" xfId="0" applyNumberFormat="1" applyFont="1" applyFill="1" applyBorder="1" applyAlignment="1">
      <alignment horizontal="left"/>
    </xf>
    <xf numFmtId="166" fontId="31" fillId="0" borderId="0" xfId="0" applyNumberFormat="1" applyFont="1" applyFill="1" applyBorder="1" applyAlignment="1">
      <alignment horizontal="center"/>
    </xf>
    <xf numFmtId="169" fontId="32" fillId="0" borderId="0" xfId="0" applyNumberFormat="1" applyFont="1" applyFill="1" applyBorder="1" applyAlignment="1">
      <alignment horizontal="left"/>
    </xf>
    <xf numFmtId="165" fontId="31" fillId="0" borderId="0" xfId="1" applyNumberFormat="1" applyFont="1" applyFill="1" applyBorder="1" applyAlignment="1">
      <alignment horizontal="center"/>
    </xf>
    <xf numFmtId="166" fontId="32" fillId="0" borderId="0" xfId="1" applyNumberFormat="1" applyFont="1" applyFill="1" applyBorder="1" applyAlignment="1">
      <alignment horizontal="right" vertical="top"/>
    </xf>
    <xf numFmtId="17" fontId="32" fillId="0" borderId="0" xfId="0" applyNumberFormat="1" applyFont="1" applyFill="1" applyBorder="1" applyAlignment="1">
      <alignment horizontal="left"/>
    </xf>
    <xf numFmtId="169" fontId="32" fillId="0" borderId="0" xfId="1" applyNumberFormat="1" applyFont="1" applyFill="1" applyBorder="1" applyAlignment="1">
      <alignment horizontal="left"/>
    </xf>
    <xf numFmtId="0" fontId="3" fillId="0" borderId="0" xfId="0" applyFont="1"/>
    <xf numFmtId="0" fontId="30" fillId="0" borderId="0" xfId="45" applyFont="1"/>
  </cellXfs>
  <cellStyles count="46">
    <cellStyle name="Comma [0] 2" xfId="35"/>
    <cellStyle name="Hyperlink" xfId="45" builtinId="8"/>
    <cellStyle name="Italic" xfId="11"/>
    <cellStyle name="Normal" xfId="0" builtinId="0"/>
    <cellStyle name="Normal 2" xfId="4"/>
    <cellStyle name="Normal 2 2" xfId="12"/>
    <cellStyle name="Normal 2 3" xfId="13"/>
    <cellStyle name="Normal 3" xfId="7"/>
    <cellStyle name="Normal 3 12" xfId="39"/>
    <cellStyle name="Normal 3 2" xfId="44"/>
    <cellStyle name="Normal 3 2 18" xfId="38"/>
    <cellStyle name="Normal 4" xfId="14"/>
    <cellStyle name="Normal 4 2" xfId="34"/>
    <cellStyle name="Normal 4 3" xfId="37"/>
    <cellStyle name="Normal 4 3 2" xfId="43"/>
    <cellStyle name="Normal 4 4" xfId="40"/>
    <cellStyle name="Normal 5" xfId="15"/>
    <cellStyle name="Normal 5 2" xfId="36"/>
    <cellStyle name="Normal 5 2 2" xfId="42"/>
    <cellStyle name="Normal 5 3" xfId="41"/>
    <cellStyle name="Normal 6" xfId="8"/>
    <cellStyle name="Normal_hagtekjuþróun_21okt" xfId="1"/>
    <cellStyle name="Normal_hugmyndir_jan09" xfId="2"/>
    <cellStyle name="Normal_HV Tölur í myndir V Opinber fjármál_des08" xfId="3"/>
    <cellStyle name="Normal_Mynd V-6_nafnstærðir" xfId="10"/>
    <cellStyle name="Normal_Myndir i rit bankans1" xfId="9"/>
    <cellStyle name="Normal_ÞOH 054 VII Ytri jöfnuður-  Endanlegt" xfId="5"/>
    <cellStyle name="Notes" xfId="16"/>
    <cellStyle name="P%" xfId="17"/>
    <cellStyle name="P%*" xfId="18"/>
    <cellStyle name="P%_vm_nov02" xfId="19"/>
    <cellStyle name="P%Sum" xfId="20"/>
    <cellStyle name="Percent 2" xfId="6"/>
    <cellStyle name="S" xfId="21"/>
    <cellStyle name="S*" xfId="22"/>
    <cellStyle name="S_vm_nov02" xfId="23"/>
    <cellStyle name="S_vm_nov02_3" xfId="24"/>
    <cellStyle name="Ská" xfId="25"/>
    <cellStyle name="SSum" xfId="26"/>
    <cellStyle name="Style 21" xfId="27"/>
    <cellStyle name="Style 22" xfId="28"/>
    <cellStyle name="Style 23" xfId="29"/>
    <cellStyle name="Style 24" xfId="30"/>
    <cellStyle name="Style 25" xfId="31"/>
    <cellStyle name="Style 26" xfId="32"/>
    <cellStyle name="Txt" xfId="33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../../../Forritun/J&#250;n&#237;%202015/&#211;hreint/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149" t="s">
        <v>75</v>
      </c>
      <c r="B1" s="213"/>
      <c r="C1" s="213"/>
      <c r="D1" s="213"/>
    </row>
    <row r="2" spans="1:4" ht="11.25" customHeight="1" x14ac:dyDescent="0.2">
      <c r="A2" s="149" t="s">
        <v>76</v>
      </c>
      <c r="B2" s="213"/>
      <c r="C2" s="213"/>
      <c r="D2" s="213"/>
    </row>
    <row r="3" spans="1:4" ht="11.25" customHeight="1" x14ac:dyDescent="0.2">
      <c r="A3" s="149" t="s">
        <v>114</v>
      </c>
      <c r="B3" s="213"/>
      <c r="C3" s="213"/>
      <c r="D3" s="213"/>
    </row>
    <row r="4" spans="1:4" ht="11.25" customHeight="1" x14ac:dyDescent="0.2">
      <c r="A4" s="149"/>
      <c r="B4" s="213"/>
      <c r="C4" s="213"/>
      <c r="D4" s="213"/>
    </row>
    <row r="5" spans="1:4" ht="11.25" customHeight="1" x14ac:dyDescent="0.2">
      <c r="A5" s="149" t="s">
        <v>115</v>
      </c>
      <c r="B5" s="149" t="s">
        <v>116</v>
      </c>
      <c r="C5" s="213"/>
      <c r="D5" s="213"/>
    </row>
    <row r="6" spans="1:4" ht="11.25" customHeight="1" x14ac:dyDescent="0.2">
      <c r="A6" s="213" t="s">
        <v>131</v>
      </c>
      <c r="B6" s="214" t="s">
        <v>28</v>
      </c>
      <c r="C6" s="213"/>
      <c r="D6" s="213"/>
    </row>
    <row r="7" spans="1:4" ht="11.25" customHeight="1" x14ac:dyDescent="0.2">
      <c r="A7" s="213" t="s">
        <v>137</v>
      </c>
      <c r="B7" s="214" t="s">
        <v>26</v>
      </c>
      <c r="C7" s="213"/>
      <c r="D7" s="213"/>
    </row>
    <row r="8" spans="1:4" ht="11.25" customHeight="1" x14ac:dyDescent="0.2">
      <c r="A8" s="213" t="s">
        <v>138</v>
      </c>
      <c r="B8" s="214" t="s">
        <v>31</v>
      </c>
      <c r="C8" s="213"/>
      <c r="D8" s="213"/>
    </row>
    <row r="9" spans="1:4" ht="11.25" customHeight="1" x14ac:dyDescent="0.2">
      <c r="A9" s="213" t="s">
        <v>141</v>
      </c>
      <c r="B9" s="214" t="s">
        <v>41</v>
      </c>
      <c r="C9" s="213"/>
      <c r="D9" s="213"/>
    </row>
    <row r="10" spans="1:4" ht="11.25" customHeight="1" x14ac:dyDescent="0.2">
      <c r="A10" s="213" t="s">
        <v>147</v>
      </c>
      <c r="B10" s="214" t="s">
        <v>58</v>
      </c>
      <c r="C10" s="213"/>
      <c r="D10" s="213"/>
    </row>
    <row r="11" spans="1:4" ht="11.25" customHeight="1" x14ac:dyDescent="0.2">
      <c r="A11" s="213" t="s">
        <v>148</v>
      </c>
      <c r="B11" s="214" t="s">
        <v>105</v>
      </c>
      <c r="C11" s="213"/>
      <c r="D11" s="213"/>
    </row>
    <row r="12" spans="1:4" ht="11.25" customHeight="1" x14ac:dyDescent="0.2">
      <c r="A12" s="213" t="s">
        <v>166</v>
      </c>
      <c r="B12" s="214" t="s">
        <v>94</v>
      </c>
      <c r="C12" s="213"/>
      <c r="D12" s="213"/>
    </row>
    <row r="13" spans="1:4" ht="11.25" customHeight="1" x14ac:dyDescent="0.2">
      <c r="A13" s="213" t="s">
        <v>168</v>
      </c>
      <c r="B13" s="214" t="s">
        <v>14</v>
      </c>
      <c r="C13" s="213"/>
      <c r="D13" s="213"/>
    </row>
    <row r="14" spans="1:4" ht="11.25" customHeight="1" x14ac:dyDescent="0.2">
      <c r="A14" s="213" t="s">
        <v>170</v>
      </c>
      <c r="B14" s="214" t="s">
        <v>13</v>
      </c>
      <c r="C14" s="213"/>
      <c r="D14" s="213"/>
    </row>
    <row r="15" spans="1:4" ht="11.25" customHeight="1" x14ac:dyDescent="0.2">
      <c r="A15" s="213" t="s">
        <v>172</v>
      </c>
      <c r="B15" s="214" t="s">
        <v>6</v>
      </c>
      <c r="C15" s="213"/>
      <c r="D15" s="213"/>
    </row>
    <row r="16" spans="1:4" ht="11.25" customHeight="1" x14ac:dyDescent="0.2">
      <c r="A16" s="213" t="s">
        <v>173</v>
      </c>
      <c r="B16" s="214" t="s">
        <v>9</v>
      </c>
      <c r="C16" s="213"/>
      <c r="D16" s="213"/>
    </row>
    <row r="17" spans="1:4" ht="11.25" customHeight="1" x14ac:dyDescent="0.2">
      <c r="A17" s="213" t="s">
        <v>174</v>
      </c>
      <c r="B17" s="214" t="s">
        <v>8</v>
      </c>
      <c r="C17" s="213"/>
      <c r="D17" s="213"/>
    </row>
    <row r="18" spans="1:4" ht="11.25" customHeight="1" x14ac:dyDescent="0.2">
      <c r="A18" s="213"/>
      <c r="B18" s="213"/>
      <c r="C18" s="213"/>
      <c r="D18" s="213"/>
    </row>
    <row r="19" spans="1:4" ht="11.25" customHeight="1" x14ac:dyDescent="0.2">
      <c r="A19" s="213"/>
      <c r="B19" s="213"/>
      <c r="C19" s="213"/>
      <c r="D19" s="213"/>
    </row>
    <row r="20" spans="1:4" ht="11.25" customHeight="1" x14ac:dyDescent="0.2">
      <c r="A20" s="213"/>
      <c r="B20" s="213"/>
      <c r="C20" s="213"/>
      <c r="D20" s="213"/>
    </row>
    <row r="21" spans="1:4" ht="11.25" customHeight="1" x14ac:dyDescent="0.2">
      <c r="A21" s="213"/>
      <c r="B21" s="213"/>
      <c r="C21" s="213"/>
      <c r="D21" s="213"/>
    </row>
    <row r="22" spans="1:4" ht="11.25" customHeight="1" x14ac:dyDescent="0.2">
      <c r="A22" s="213"/>
      <c r="B22" s="213"/>
      <c r="C22" s="213"/>
      <c r="D22" s="213"/>
    </row>
    <row r="23" spans="1:4" ht="11.25" customHeight="1" x14ac:dyDescent="0.2">
      <c r="A23" s="213"/>
      <c r="B23" s="213"/>
      <c r="C23" s="213"/>
      <c r="D23" s="213"/>
    </row>
    <row r="24" spans="1:4" ht="11.25" customHeight="1" x14ac:dyDescent="0.2">
      <c r="A24" s="213"/>
      <c r="B24" s="213"/>
      <c r="C24" s="213"/>
      <c r="D24" s="213"/>
    </row>
    <row r="25" spans="1:4" ht="11.25" customHeight="1" x14ac:dyDescent="0.2">
      <c r="A25" s="213"/>
      <c r="B25" s="213"/>
      <c r="C25" s="213"/>
      <c r="D25" s="213"/>
    </row>
    <row r="26" spans="1:4" ht="11.25" customHeight="1" x14ac:dyDescent="0.2">
      <c r="A26" s="213"/>
      <c r="B26" s="213"/>
      <c r="C26" s="213"/>
      <c r="D26" s="213"/>
    </row>
    <row r="27" spans="1:4" ht="11.25" customHeight="1" x14ac:dyDescent="0.2">
      <c r="A27" s="213"/>
      <c r="B27" s="213"/>
      <c r="C27" s="213"/>
      <c r="D27" s="213"/>
    </row>
    <row r="28" spans="1:4" ht="11.25" customHeight="1" x14ac:dyDescent="0.2">
      <c r="A28" s="213"/>
      <c r="B28" s="213"/>
      <c r="C28" s="213"/>
      <c r="D28" s="213"/>
    </row>
    <row r="29" spans="1:4" ht="11.25" customHeight="1" x14ac:dyDescent="0.2">
      <c r="A29" s="213"/>
      <c r="B29" s="213"/>
      <c r="C29" s="213"/>
      <c r="D29" s="213"/>
    </row>
    <row r="30" spans="1:4" ht="11.25" customHeight="1" x14ac:dyDescent="0.2">
      <c r="A30" s="213"/>
      <c r="B30" s="213"/>
      <c r="C30" s="213"/>
      <c r="D30" s="213"/>
    </row>
    <row r="31" spans="1:4" ht="11.25" customHeight="1" x14ac:dyDescent="0.2">
      <c r="A31" s="213"/>
      <c r="B31" s="213"/>
      <c r="C31" s="213"/>
      <c r="D31" s="213"/>
    </row>
    <row r="32" spans="1:4" ht="11.25" customHeight="1" x14ac:dyDescent="0.2">
      <c r="A32" s="213"/>
      <c r="B32" s="213"/>
      <c r="C32" s="213"/>
      <c r="D32" s="213"/>
    </row>
    <row r="33" spans="1:4" ht="11.25" customHeight="1" x14ac:dyDescent="0.2">
      <c r="A33" s="213"/>
      <c r="B33" s="213"/>
      <c r="C33" s="213"/>
      <c r="D33" s="213"/>
    </row>
    <row r="34" spans="1:4" ht="11.25" customHeight="1" x14ac:dyDescent="0.2">
      <c r="A34" s="213"/>
      <c r="B34" s="213"/>
      <c r="C34" s="213"/>
      <c r="D34" s="213"/>
    </row>
    <row r="35" spans="1:4" ht="11.25" customHeight="1" x14ac:dyDescent="0.2">
      <c r="A35" s="213"/>
      <c r="B35" s="213"/>
      <c r="C35" s="213"/>
      <c r="D35" s="213"/>
    </row>
    <row r="36" spans="1:4" ht="11.25" customHeight="1" x14ac:dyDescent="0.2">
      <c r="A36" s="213"/>
      <c r="B36" s="213"/>
      <c r="C36" s="213"/>
      <c r="D36" s="213"/>
    </row>
    <row r="37" spans="1:4" ht="11.25" customHeight="1" x14ac:dyDescent="0.2">
      <c r="A37" s="213"/>
      <c r="B37" s="213"/>
      <c r="C37" s="213"/>
      <c r="D37" s="213"/>
    </row>
    <row r="38" spans="1:4" ht="11.25" customHeight="1" x14ac:dyDescent="0.2">
      <c r="A38" s="213"/>
      <c r="B38" s="213"/>
      <c r="C38" s="213"/>
      <c r="D38" s="213"/>
    </row>
    <row r="39" spans="1:4" ht="11.25" customHeight="1" x14ac:dyDescent="0.2">
      <c r="A39" s="213"/>
      <c r="B39" s="213"/>
      <c r="C39" s="213"/>
      <c r="D39" s="213"/>
    </row>
    <row r="40" spans="1:4" ht="11.25" customHeight="1" x14ac:dyDescent="0.2">
      <c r="A40" s="213"/>
      <c r="B40" s="213"/>
      <c r="C40" s="213"/>
      <c r="D40" s="213"/>
    </row>
    <row r="41" spans="1:4" ht="11.25" customHeight="1" x14ac:dyDescent="0.2">
      <c r="A41" s="213"/>
      <c r="B41" s="213"/>
      <c r="C41" s="213"/>
      <c r="D41" s="213"/>
    </row>
    <row r="42" spans="1:4" ht="11.25" customHeight="1" x14ac:dyDescent="0.2">
      <c r="A42" s="213"/>
      <c r="B42" s="213"/>
      <c r="C42" s="213"/>
      <c r="D42" s="213"/>
    </row>
    <row r="43" spans="1:4" ht="11.25" customHeight="1" x14ac:dyDescent="0.2">
      <c r="A43" s="213"/>
      <c r="B43" s="213"/>
      <c r="C43" s="213"/>
      <c r="D43" s="213"/>
    </row>
    <row r="44" spans="1:4" ht="11.25" customHeight="1" x14ac:dyDescent="0.2">
      <c r="A44" s="213"/>
      <c r="B44" s="213"/>
      <c r="C44" s="213"/>
      <c r="D44" s="213"/>
    </row>
    <row r="45" spans="1:4" ht="11.25" customHeight="1" x14ac:dyDescent="0.2">
      <c r="A45" s="213"/>
      <c r="B45" s="213"/>
      <c r="C45" s="213"/>
      <c r="D45" s="213"/>
    </row>
    <row r="46" spans="1:4" ht="11.25" customHeight="1" x14ac:dyDescent="0.2">
      <c r="A46" s="213"/>
      <c r="B46" s="213"/>
      <c r="C46" s="213"/>
      <c r="D46" s="213"/>
    </row>
    <row r="47" spans="1:4" ht="11.25" customHeight="1" x14ac:dyDescent="0.2">
      <c r="A47" s="213"/>
      <c r="B47" s="213"/>
      <c r="C47" s="213"/>
      <c r="D47" s="213"/>
    </row>
    <row r="48" spans="1:4" ht="11.25" customHeight="1" x14ac:dyDescent="0.2">
      <c r="A48" s="213"/>
      <c r="B48" s="213"/>
      <c r="C48" s="213"/>
      <c r="D48" s="213"/>
    </row>
    <row r="49" spans="1:4" ht="11.25" customHeight="1" x14ac:dyDescent="0.2">
      <c r="A49" s="213"/>
      <c r="B49" s="213"/>
      <c r="C49" s="213"/>
      <c r="D49" s="213"/>
    </row>
    <row r="50" spans="1:4" ht="11.25" customHeight="1" x14ac:dyDescent="0.2">
      <c r="A50" s="213"/>
      <c r="B50" s="213"/>
      <c r="C50" s="213"/>
      <c r="D50" s="213"/>
    </row>
    <row r="51" spans="1:4" ht="11.25" customHeight="1" x14ac:dyDescent="0.2">
      <c r="A51" s="213"/>
      <c r="B51" s="213"/>
      <c r="C51" s="213"/>
      <c r="D51" s="213"/>
    </row>
    <row r="52" spans="1:4" ht="11.25" customHeight="1" x14ac:dyDescent="0.2">
      <c r="A52" s="213"/>
      <c r="B52" s="213"/>
      <c r="C52" s="213"/>
      <c r="D52" s="213"/>
    </row>
    <row r="53" spans="1:4" ht="11.25" customHeight="1" x14ac:dyDescent="0.2">
      <c r="A53" s="213"/>
      <c r="B53" s="213"/>
      <c r="C53" s="213"/>
      <c r="D53" s="213"/>
    </row>
    <row r="54" spans="1:4" ht="11.25" customHeight="1" x14ac:dyDescent="0.2">
      <c r="A54" s="213"/>
      <c r="B54" s="213"/>
      <c r="C54" s="213"/>
      <c r="D54" s="213"/>
    </row>
    <row r="55" spans="1:4" ht="11.25" customHeight="1" x14ac:dyDescent="0.2">
      <c r="A55" s="213"/>
      <c r="B55" s="213"/>
      <c r="C55" s="213"/>
      <c r="D55" s="213"/>
    </row>
    <row r="56" spans="1:4" ht="11.25" customHeight="1" x14ac:dyDescent="0.2">
      <c r="A56" s="213"/>
      <c r="B56" s="213"/>
      <c r="C56" s="213"/>
      <c r="D56" s="213"/>
    </row>
    <row r="57" spans="1:4" ht="11.25" customHeight="1" x14ac:dyDescent="0.2">
      <c r="A57" s="213"/>
      <c r="B57" s="213"/>
      <c r="C57" s="213"/>
      <c r="D57" s="213"/>
    </row>
    <row r="58" spans="1:4" ht="11.25" customHeight="1" x14ac:dyDescent="0.2">
      <c r="A58" s="213"/>
      <c r="B58" s="213"/>
      <c r="C58" s="213"/>
      <c r="D58" s="213"/>
    </row>
    <row r="59" spans="1:4" ht="11.25" customHeight="1" x14ac:dyDescent="0.2">
      <c r="A59" s="213"/>
      <c r="B59" s="213"/>
      <c r="C59" s="213"/>
      <c r="D59" s="213"/>
    </row>
    <row r="60" spans="1:4" ht="11.25" customHeight="1" x14ac:dyDescent="0.2">
      <c r="A60" s="213"/>
      <c r="B60" s="213"/>
      <c r="C60" s="213"/>
      <c r="D60" s="213"/>
    </row>
    <row r="61" spans="1:4" ht="11.25" customHeight="1" x14ac:dyDescent="0.2">
      <c r="A61" s="213"/>
      <c r="B61" s="213"/>
      <c r="C61" s="213"/>
      <c r="D61" s="213"/>
    </row>
    <row r="62" spans="1:4" ht="11.25" customHeight="1" x14ac:dyDescent="0.2">
      <c r="A62" s="213"/>
      <c r="B62" s="213"/>
      <c r="C62" s="213"/>
      <c r="D62" s="213"/>
    </row>
    <row r="63" spans="1:4" ht="11.25" customHeight="1" x14ac:dyDescent="0.2">
      <c r="A63" s="213"/>
      <c r="B63" s="213"/>
      <c r="C63" s="213"/>
      <c r="D63" s="213"/>
    </row>
    <row r="64" spans="1:4" ht="11.25" customHeight="1" x14ac:dyDescent="0.2">
      <c r="A64" s="213"/>
      <c r="B64" s="213"/>
      <c r="C64" s="213"/>
      <c r="D64" s="213"/>
    </row>
    <row r="65" spans="1:4" ht="11.25" customHeight="1" x14ac:dyDescent="0.2">
      <c r="A65" s="213"/>
      <c r="B65" s="213"/>
      <c r="C65" s="213"/>
      <c r="D65" s="213"/>
    </row>
    <row r="66" spans="1:4" ht="11.25" customHeight="1" x14ac:dyDescent="0.2">
      <c r="A66" s="213"/>
      <c r="B66" s="213"/>
      <c r="C66" s="213"/>
      <c r="D66" s="213"/>
    </row>
    <row r="67" spans="1:4" ht="11.25" customHeight="1" x14ac:dyDescent="0.2">
      <c r="A67" s="213"/>
      <c r="B67" s="213"/>
      <c r="C67" s="213"/>
      <c r="D67" s="213"/>
    </row>
    <row r="68" spans="1:4" ht="11.25" customHeight="1" x14ac:dyDescent="0.2">
      <c r="A68" s="213"/>
      <c r="B68" s="213"/>
      <c r="C68" s="213"/>
      <c r="D68" s="213"/>
    </row>
    <row r="69" spans="1:4" ht="11.25" customHeight="1" x14ac:dyDescent="0.2">
      <c r="A69" s="213"/>
      <c r="B69" s="213"/>
      <c r="C69" s="213"/>
      <c r="D69" s="213"/>
    </row>
    <row r="70" spans="1:4" ht="11.25" customHeight="1" x14ac:dyDescent="0.2">
      <c r="A70" s="213"/>
      <c r="B70" s="213"/>
      <c r="C70" s="213"/>
      <c r="D70" s="213"/>
    </row>
    <row r="71" spans="1:4" ht="11.25" customHeight="1" x14ac:dyDescent="0.2">
      <c r="A71" s="213"/>
      <c r="B71" s="213"/>
      <c r="C71" s="213"/>
      <c r="D71" s="213"/>
    </row>
    <row r="72" spans="1:4" ht="11.25" customHeight="1" x14ac:dyDescent="0.2">
      <c r="A72" s="213"/>
      <c r="B72" s="213"/>
      <c r="C72" s="213"/>
      <c r="D72" s="213"/>
    </row>
    <row r="73" spans="1:4" ht="11.25" customHeight="1" x14ac:dyDescent="0.2">
      <c r="A73" s="213"/>
      <c r="B73" s="213"/>
      <c r="C73" s="213"/>
      <c r="D73" s="213"/>
    </row>
    <row r="74" spans="1:4" ht="11.25" customHeight="1" x14ac:dyDescent="0.2">
      <c r="A74" s="213"/>
      <c r="B74" s="213"/>
      <c r="C74" s="213"/>
      <c r="D74" s="213"/>
    </row>
    <row r="75" spans="1:4" ht="11.25" customHeight="1" x14ac:dyDescent="0.2">
      <c r="A75" s="213"/>
      <c r="B75" s="213"/>
      <c r="C75" s="213"/>
      <c r="D75" s="213"/>
    </row>
    <row r="76" spans="1:4" ht="11.25" customHeight="1" x14ac:dyDescent="0.2">
      <c r="A76" s="213"/>
      <c r="B76" s="213"/>
      <c r="C76" s="213"/>
      <c r="D76" s="213"/>
    </row>
    <row r="77" spans="1:4" ht="11.25" customHeight="1" x14ac:dyDescent="0.2">
      <c r="A77" s="213"/>
      <c r="B77" s="213"/>
      <c r="C77" s="213"/>
      <c r="D77" s="213"/>
    </row>
    <row r="78" spans="1:4" ht="11.25" customHeight="1" x14ac:dyDescent="0.2">
      <c r="A78" s="213"/>
      <c r="B78" s="213"/>
      <c r="C78" s="213"/>
      <c r="D78" s="213"/>
    </row>
    <row r="79" spans="1:4" ht="11.25" customHeight="1" x14ac:dyDescent="0.2">
      <c r="A79" s="213"/>
      <c r="B79" s="213"/>
      <c r="C79" s="213"/>
      <c r="D79" s="213"/>
    </row>
    <row r="80" spans="1:4" ht="11.25" customHeight="1" x14ac:dyDescent="0.2">
      <c r="A80" s="213"/>
      <c r="B80" s="213"/>
      <c r="C80" s="213"/>
      <c r="D80" s="213"/>
    </row>
    <row r="81" spans="1:4" ht="11.25" customHeight="1" x14ac:dyDescent="0.2">
      <c r="A81" s="213"/>
      <c r="B81" s="213"/>
      <c r="C81" s="213"/>
      <c r="D81" s="213"/>
    </row>
    <row r="82" spans="1:4" ht="11.25" customHeight="1" x14ac:dyDescent="0.2">
      <c r="A82" s="213"/>
      <c r="B82" s="213"/>
      <c r="C82" s="213"/>
      <c r="D82" s="213"/>
    </row>
    <row r="83" spans="1:4" ht="11.25" customHeight="1" x14ac:dyDescent="0.2">
      <c r="A83" s="213"/>
      <c r="B83" s="213"/>
      <c r="C83" s="213"/>
      <c r="D83" s="213"/>
    </row>
    <row r="84" spans="1:4" ht="11.25" customHeight="1" x14ac:dyDescent="0.2">
      <c r="A84" s="213"/>
      <c r="B84" s="213"/>
      <c r="C84" s="213"/>
      <c r="D84" s="213"/>
    </row>
    <row r="85" spans="1:4" ht="11.25" customHeight="1" x14ac:dyDescent="0.2">
      <c r="A85" s="213"/>
      <c r="B85" s="213"/>
      <c r="C85" s="213"/>
      <c r="D85" s="213"/>
    </row>
    <row r="86" spans="1:4" ht="11.25" customHeight="1" x14ac:dyDescent="0.2">
      <c r="A86" s="213"/>
      <c r="B86" s="213"/>
      <c r="C86" s="213"/>
      <c r="D86" s="213"/>
    </row>
    <row r="87" spans="1:4" ht="11.25" customHeight="1" x14ac:dyDescent="0.2">
      <c r="A87" s="213"/>
      <c r="B87" s="213"/>
      <c r="C87" s="213"/>
      <c r="D87" s="213"/>
    </row>
    <row r="88" spans="1:4" ht="11.25" customHeight="1" x14ac:dyDescent="0.2">
      <c r="A88" s="213"/>
      <c r="B88" s="213"/>
      <c r="C88" s="213"/>
      <c r="D88" s="213"/>
    </row>
    <row r="89" spans="1:4" ht="11.25" customHeight="1" x14ac:dyDescent="0.2">
      <c r="A89" s="213"/>
      <c r="B89" s="213"/>
      <c r="C89" s="213"/>
      <c r="D89" s="213"/>
    </row>
    <row r="90" spans="1:4" ht="11.25" customHeight="1" x14ac:dyDescent="0.2">
      <c r="A90" s="213"/>
      <c r="B90" s="213"/>
      <c r="C90" s="213"/>
      <c r="D90" s="213"/>
    </row>
    <row r="91" spans="1:4" ht="11.25" customHeight="1" x14ac:dyDescent="0.2">
      <c r="A91" s="213"/>
      <c r="B91" s="213"/>
      <c r="C91" s="213"/>
      <c r="D91" s="213"/>
    </row>
    <row r="92" spans="1:4" ht="11.25" customHeight="1" x14ac:dyDescent="0.2">
      <c r="A92" s="213"/>
      <c r="B92" s="213"/>
      <c r="C92" s="213"/>
      <c r="D92" s="213"/>
    </row>
    <row r="93" spans="1:4" ht="11.25" customHeight="1" x14ac:dyDescent="0.2">
      <c r="A93" s="213"/>
      <c r="B93" s="213"/>
      <c r="C93" s="213"/>
      <c r="D93" s="213"/>
    </row>
    <row r="94" spans="1:4" ht="11.25" customHeight="1" x14ac:dyDescent="0.2">
      <c r="A94" s="213"/>
      <c r="B94" s="213"/>
      <c r="C94" s="213"/>
      <c r="D94" s="213"/>
    </row>
    <row r="95" spans="1:4" ht="11.25" customHeight="1" x14ac:dyDescent="0.2">
      <c r="A95" s="213"/>
      <c r="B95" s="213"/>
      <c r="C95" s="213"/>
      <c r="D95" s="213"/>
    </row>
    <row r="96" spans="1:4" ht="11.25" customHeight="1" x14ac:dyDescent="0.2">
      <c r="A96" s="213"/>
      <c r="B96" s="213"/>
      <c r="C96" s="213"/>
      <c r="D96" s="213"/>
    </row>
    <row r="97" spans="1:4" ht="11.25" customHeight="1" x14ac:dyDescent="0.2">
      <c r="A97" s="213"/>
      <c r="B97" s="213"/>
      <c r="C97" s="213"/>
      <c r="D97" s="213"/>
    </row>
    <row r="98" spans="1:4" ht="11.25" customHeight="1" x14ac:dyDescent="0.2">
      <c r="A98" s="213"/>
      <c r="B98" s="213"/>
      <c r="C98" s="213"/>
      <c r="D98" s="213"/>
    </row>
    <row r="99" spans="1:4" ht="11.25" customHeight="1" x14ac:dyDescent="0.2">
      <c r="A99" s="213"/>
      <c r="B99" s="213"/>
      <c r="C99" s="213"/>
      <c r="D99" s="213"/>
    </row>
    <row r="100" spans="1:4" ht="11.25" customHeight="1" x14ac:dyDescent="0.2">
      <c r="A100" s="213"/>
      <c r="B100" s="213"/>
      <c r="C100" s="213"/>
      <c r="D100" s="213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Public sector revenues, expenditures and balance"/>
    <hyperlink ref="B7" location="'V-2'!A1" display="Treasury revenues, expenditures and balance"/>
    <hyperlink ref="B8" location="'V-3'!A1" display="Local government revenues, expenditures and balance"/>
    <hyperlink ref="B9" location="'V-4'!A1" display="Local government revenues and expenditures"/>
    <hyperlink ref="B10" location="'V-5'!A1" display="Public sector interest expense"/>
    <hyperlink ref="B11" location="'V-6'!A1" display="Debt of treasury and local government vs. financial institutions"/>
    <hyperlink ref="B12" location="'V-7'!A1" display="Treasury debt"/>
    <hyperlink ref="B13" location="'V-8'!A1" display="Treasury balance and net credit balance"/>
    <hyperlink ref="B14" location="'V-9'!A1" display="Regular revenues excluding asset sales, regular expenditure excluding interest"/>
    <hyperlink ref="B15" location="'V-10'!A1" display="Tax revenues"/>
    <hyperlink ref="B16" location="'V-11'!A1" display="Treasury expenditures by type"/>
    <hyperlink ref="B17" location="'V-12'!A1" display="Treasury expenditures by function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7EFFF"/>
  </sheetPr>
  <dimension ref="A1:AZ4001"/>
  <sheetViews>
    <sheetView zoomScaleNormal="100" workbookViewId="0">
      <pane xSplit="1" ySplit="12" topLeftCell="B157" activePane="bottomRight" state="frozen"/>
      <selection activeCell="F169" sqref="F169"/>
      <selection pane="topRight" activeCell="F169" sqref="F169"/>
      <selection pane="bottomLeft" activeCell="F169" sqref="F169"/>
      <selection pane="bottomRight"/>
    </sheetView>
  </sheetViews>
  <sheetFormatPr defaultRowHeight="11.25" x14ac:dyDescent="0.2"/>
  <cols>
    <col min="1" max="1" width="9.33203125" style="2"/>
    <col min="2" max="2" width="26.33203125" style="3" customWidth="1"/>
    <col min="3" max="3" width="19.83203125" style="3" customWidth="1"/>
    <col min="4" max="4" width="2" style="145" customWidth="1"/>
    <col min="5" max="7" width="11.83203125" style="2" customWidth="1"/>
    <col min="8" max="8" width="20.6640625" style="2" customWidth="1"/>
    <col min="9" max="21" width="1.83203125" style="2" customWidth="1"/>
    <col min="22" max="23" width="10.83203125" style="2" customWidth="1"/>
    <col min="24" max="24" width="1.83203125" style="2" customWidth="1"/>
    <col min="25" max="36" width="12.83203125" style="2" customWidth="1"/>
    <col min="37" max="16384" width="9.33203125" style="2"/>
  </cols>
  <sheetData>
    <row r="1" spans="1:52" x14ac:dyDescent="0.2">
      <c r="A1" s="166"/>
      <c r="B1" s="168" t="s">
        <v>75</v>
      </c>
      <c r="C1" s="166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">
      <c r="A2" s="166"/>
      <c r="B2" s="168" t="s">
        <v>76</v>
      </c>
      <c r="C2" s="16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">
      <c r="A3" s="166"/>
      <c r="B3" s="168" t="s">
        <v>37</v>
      </c>
      <c r="C3" s="164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 x14ac:dyDescent="0.2">
      <c r="A4" s="166"/>
      <c r="B4" s="166" t="s">
        <v>13</v>
      </c>
      <c r="C4" s="166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ht="12.75" customHeight="1" x14ac:dyDescent="0.2">
      <c r="A5" s="166"/>
      <c r="B5" s="166"/>
      <c r="C5" s="166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2.75" customHeight="1" x14ac:dyDescent="0.2">
      <c r="A6" s="166"/>
      <c r="B6" s="166" t="s">
        <v>65</v>
      </c>
      <c r="C6" s="16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2.75" customHeight="1" x14ac:dyDescent="0.2">
      <c r="A7" s="166"/>
      <c r="B7" s="166" t="s">
        <v>171</v>
      </c>
      <c r="C7" s="166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ht="12.75" customHeight="1" x14ac:dyDescent="0.2">
      <c r="A8" s="166"/>
      <c r="B8" s="166" t="s">
        <v>32</v>
      </c>
      <c r="C8" s="166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">
      <c r="A9" s="169"/>
      <c r="B9" s="205"/>
      <c r="C9" s="205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">
      <c r="A10" s="169"/>
      <c r="B10" s="205"/>
      <c r="C10" s="205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">
      <c r="A11" s="166"/>
      <c r="B11" s="166"/>
      <c r="C11" s="166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" customFormat="1" ht="35.25" customHeight="1" x14ac:dyDescent="0.2">
      <c r="A12" s="168"/>
      <c r="B12" s="204" t="s">
        <v>5</v>
      </c>
      <c r="C12" s="202" t="s">
        <v>30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15" customHeight="1" x14ac:dyDescent="0.2">
      <c r="A13" s="206">
        <v>37270.75</v>
      </c>
      <c r="B13" s="198">
        <v>0.9</v>
      </c>
      <c r="C13" s="198">
        <v>2.39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">
      <c r="A14" s="206">
        <v>37301.1875</v>
      </c>
      <c r="B14" s="198">
        <v>-7.12</v>
      </c>
      <c r="C14" s="198">
        <v>0.66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">
      <c r="A15" s="206">
        <v>37331.625</v>
      </c>
      <c r="B15" s="198">
        <v>-6.13</v>
      </c>
      <c r="C15" s="198">
        <v>0.45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">
      <c r="A16" s="206">
        <v>37362.0625</v>
      </c>
      <c r="B16" s="198">
        <v>-2.48</v>
      </c>
      <c r="C16" s="198">
        <v>2.94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">
      <c r="A17" s="206">
        <v>37392.5</v>
      </c>
      <c r="B17" s="198">
        <v>-1.8</v>
      </c>
      <c r="C17" s="198">
        <v>2.39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">
      <c r="A18" s="206">
        <v>37422.9375</v>
      </c>
      <c r="B18" s="198">
        <v>-1.79</v>
      </c>
      <c r="C18" s="198">
        <v>2.86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">
      <c r="A19" s="206">
        <v>37453.375</v>
      </c>
      <c r="B19" s="198">
        <v>-1.0900000000000001</v>
      </c>
      <c r="C19" s="198">
        <v>5.36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">
      <c r="A20" s="206">
        <v>37483.8125</v>
      </c>
      <c r="B20" s="198">
        <v>-2.17</v>
      </c>
      <c r="C20" s="198">
        <v>6.06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">
      <c r="A21" s="206">
        <v>37514.25</v>
      </c>
      <c r="B21" s="198">
        <v>-2.66</v>
      </c>
      <c r="C21" s="198">
        <v>9.1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">
      <c r="A22" s="206">
        <v>37544.6875</v>
      </c>
      <c r="B22" s="198">
        <v>-1.77</v>
      </c>
      <c r="C22" s="198">
        <v>7.85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">
      <c r="A23" s="206">
        <v>37575.125</v>
      </c>
      <c r="B23" s="198">
        <v>-0.35</v>
      </c>
      <c r="C23" s="198">
        <v>7.4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">
      <c r="A24" s="206">
        <v>37605.5625</v>
      </c>
      <c r="B24" s="198">
        <v>2.96</v>
      </c>
      <c r="C24" s="198">
        <v>10.76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ht="15" customHeight="1" x14ac:dyDescent="0.2">
      <c r="A25" s="206">
        <v>37636</v>
      </c>
      <c r="B25" s="198">
        <v>3.71</v>
      </c>
      <c r="C25" s="198">
        <v>9.24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">
      <c r="A26" s="206">
        <v>37666.4375</v>
      </c>
      <c r="B26" s="198">
        <v>6.52</v>
      </c>
      <c r="C26" s="198">
        <v>9.39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">
      <c r="A27" s="206">
        <v>37696.875</v>
      </c>
      <c r="B27" s="198">
        <v>5.57</v>
      </c>
      <c r="C27" s="198">
        <v>9.9700000000000006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">
      <c r="A28" s="206">
        <v>37727.8125</v>
      </c>
      <c r="B28" s="198">
        <v>3.22</v>
      </c>
      <c r="C28" s="198">
        <v>6.12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">
      <c r="A29" s="206">
        <v>37758.25</v>
      </c>
      <c r="B29" s="198">
        <v>4.5999999999999996</v>
      </c>
      <c r="C29" s="198">
        <v>6.3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">
      <c r="A30" s="206">
        <v>37788.6875</v>
      </c>
      <c r="B30" s="198">
        <v>3.1</v>
      </c>
      <c r="C30" s="198">
        <v>8.09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">
      <c r="A31" s="206">
        <v>37819.125</v>
      </c>
      <c r="B31" s="198">
        <v>5.85</v>
      </c>
      <c r="C31" s="198">
        <v>8.5500000000000007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">
      <c r="A32" s="206">
        <v>37850</v>
      </c>
      <c r="B32" s="198">
        <v>6.11</v>
      </c>
      <c r="C32" s="198">
        <v>9.44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">
      <c r="A33" s="206">
        <v>37881</v>
      </c>
      <c r="B33" s="198">
        <v>5.51</v>
      </c>
      <c r="C33" s="198">
        <v>7.44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">
      <c r="A34" s="206">
        <v>37911</v>
      </c>
      <c r="B34" s="198">
        <v>6.29</v>
      </c>
      <c r="C34" s="198">
        <v>11.97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">
      <c r="A35" s="206">
        <v>37942</v>
      </c>
      <c r="B35" s="198">
        <v>7.57</v>
      </c>
      <c r="C35" s="198">
        <v>11.84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">
      <c r="A36" s="206">
        <v>37972</v>
      </c>
      <c r="B36" s="198">
        <v>8.51</v>
      </c>
      <c r="C36" s="198">
        <v>10.24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ht="15" customHeight="1" x14ac:dyDescent="0.2">
      <c r="A37" s="206">
        <v>38003</v>
      </c>
      <c r="B37" s="198">
        <v>11.63</v>
      </c>
      <c r="C37" s="198">
        <v>9.1999999999999993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">
      <c r="A38" s="206">
        <v>38034</v>
      </c>
      <c r="B38" s="198">
        <v>10.67</v>
      </c>
      <c r="C38" s="198">
        <v>4.26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">
      <c r="A39" s="206">
        <v>38063</v>
      </c>
      <c r="B39" s="198">
        <v>9.84</v>
      </c>
      <c r="C39" s="198">
        <v>1.71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">
      <c r="A40" s="206">
        <v>38094</v>
      </c>
      <c r="B40" s="198">
        <v>10.81</v>
      </c>
      <c r="C40" s="198">
        <v>2.5299999999999998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">
      <c r="A41" s="206">
        <v>38124</v>
      </c>
      <c r="B41" s="198">
        <v>8.14</v>
      </c>
      <c r="C41" s="198">
        <v>7.0000000000000007E-2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">
      <c r="A42" s="206">
        <v>38155</v>
      </c>
      <c r="B42" s="198">
        <v>10.48</v>
      </c>
      <c r="C42" s="198">
        <v>2.62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">
      <c r="A43" s="206">
        <v>38185</v>
      </c>
      <c r="B43" s="198">
        <v>9.9700000000000006</v>
      </c>
      <c r="C43" s="198">
        <v>0.62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">
      <c r="A44" s="206">
        <v>38216</v>
      </c>
      <c r="B44" s="198">
        <v>11.31</v>
      </c>
      <c r="C44" s="198">
        <v>2.96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">
      <c r="A45" s="206">
        <v>38247</v>
      </c>
      <c r="B45" s="198">
        <v>13.45</v>
      </c>
      <c r="C45" s="198">
        <v>8.65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">
      <c r="A46" s="206">
        <v>38277</v>
      </c>
      <c r="B46" s="198">
        <v>13.75</v>
      </c>
      <c r="C46" s="198">
        <v>1.74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">
      <c r="A47" s="206">
        <v>38308</v>
      </c>
      <c r="B47" s="198">
        <v>11.16</v>
      </c>
      <c r="C47" s="198">
        <v>4.97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">
      <c r="A48" s="206">
        <v>38338</v>
      </c>
      <c r="B48" s="198">
        <v>6.88</v>
      </c>
      <c r="C48" s="198">
        <v>1.25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ht="15" customHeight="1" x14ac:dyDescent="0.2">
      <c r="A49" s="206">
        <v>38369</v>
      </c>
      <c r="B49" s="198">
        <v>8.5399999999999991</v>
      </c>
      <c r="C49" s="198">
        <v>-2.82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">
      <c r="A50" s="206">
        <v>38400</v>
      </c>
      <c r="B50" s="198">
        <v>10.53</v>
      </c>
      <c r="C50" s="198">
        <v>2.37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">
      <c r="A51" s="206">
        <v>38428</v>
      </c>
      <c r="B51" s="198">
        <v>13.19</v>
      </c>
      <c r="C51" s="198">
        <v>2.04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">
      <c r="A52" s="206">
        <v>38459</v>
      </c>
      <c r="B52" s="198">
        <v>20.170000000000002</v>
      </c>
      <c r="C52" s="198">
        <v>4.05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">
      <c r="A53" s="206">
        <v>38489</v>
      </c>
      <c r="B53" s="198">
        <v>19.52</v>
      </c>
      <c r="C53" s="198">
        <v>7.17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">
      <c r="A54" s="206">
        <v>38520</v>
      </c>
      <c r="B54" s="198">
        <v>19.05</v>
      </c>
      <c r="C54" s="198">
        <v>4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">
      <c r="A55" s="206">
        <v>38550</v>
      </c>
      <c r="B55" s="198">
        <v>18.32</v>
      </c>
      <c r="C55" s="198">
        <v>4.28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">
      <c r="A56" s="206">
        <v>38581</v>
      </c>
      <c r="B56" s="198">
        <v>12.91</v>
      </c>
      <c r="C56" s="198">
        <v>-1.67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">
      <c r="A57" s="206">
        <v>38612</v>
      </c>
      <c r="B57" s="198">
        <v>11.16</v>
      </c>
      <c r="C57" s="198">
        <v>-3.83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">
      <c r="A58" s="206">
        <v>38642</v>
      </c>
      <c r="B58" s="198">
        <v>8.64</v>
      </c>
      <c r="C58" s="198">
        <v>-1.32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">
      <c r="A59" s="206">
        <v>38673</v>
      </c>
      <c r="B59" s="198">
        <v>10.9</v>
      </c>
      <c r="C59" s="198">
        <v>-3.29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">
      <c r="A60" s="206">
        <v>38703</v>
      </c>
      <c r="B60" s="198">
        <v>11.62</v>
      </c>
      <c r="C60" s="198">
        <v>4.75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">
      <c r="A61" s="206">
        <v>38733.4375</v>
      </c>
      <c r="B61" s="198">
        <v>17.22</v>
      </c>
      <c r="C61" s="198">
        <v>6.11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">
      <c r="A62" s="206">
        <v>38763.875</v>
      </c>
      <c r="B62" s="198">
        <v>14.57</v>
      </c>
      <c r="C62" s="198">
        <v>5.33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">
      <c r="A63" s="206">
        <v>38794.3125</v>
      </c>
      <c r="B63" s="198">
        <v>17.62</v>
      </c>
      <c r="C63" s="198">
        <v>6.96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">
      <c r="A64" s="206">
        <v>38824.75</v>
      </c>
      <c r="B64" s="198">
        <v>4.4000000000000004</v>
      </c>
      <c r="C64" s="198">
        <v>0.67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">
      <c r="A65" s="206">
        <v>38855.1875</v>
      </c>
      <c r="B65" s="198">
        <v>1.22</v>
      </c>
      <c r="C65" s="198">
        <v>0.43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">
      <c r="A66" s="206">
        <v>38885.625</v>
      </c>
      <c r="B66" s="198">
        <v>-0.9</v>
      </c>
      <c r="C66" s="198">
        <v>-0.85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">
      <c r="A67" s="206">
        <v>38916.0625</v>
      </c>
      <c r="B67" s="198">
        <v>-0.31</v>
      </c>
      <c r="C67" s="198">
        <v>-1.72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">
      <c r="A68" s="206">
        <v>38946.5</v>
      </c>
      <c r="B68" s="198">
        <v>6.82</v>
      </c>
      <c r="C68" s="198">
        <v>1.21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">
      <c r="A69" s="206">
        <v>38976.9375</v>
      </c>
      <c r="B69" s="198">
        <v>6.3</v>
      </c>
      <c r="C69" s="198">
        <v>0.06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">
      <c r="A70" s="206">
        <v>39007.375</v>
      </c>
      <c r="B70" s="198">
        <v>7.75</v>
      </c>
      <c r="C70" s="198">
        <v>0.34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">
      <c r="A71" s="206">
        <v>39037.8125</v>
      </c>
      <c r="B71" s="198">
        <v>3.52</v>
      </c>
      <c r="C71" s="198">
        <v>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">
      <c r="A72" s="206">
        <v>39068.25</v>
      </c>
      <c r="B72" s="198">
        <v>8.4</v>
      </c>
      <c r="C72" s="198">
        <v>-0.35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">
      <c r="A73" s="206">
        <v>39083</v>
      </c>
      <c r="B73" s="198">
        <v>8.66</v>
      </c>
      <c r="C73" s="198">
        <v>1.1399999999999999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">
      <c r="A74" s="206">
        <v>39114</v>
      </c>
      <c r="B74" s="198">
        <v>11.23</v>
      </c>
      <c r="C74" s="198">
        <v>3.02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">
      <c r="A75" s="206">
        <v>39142</v>
      </c>
      <c r="B75" s="198">
        <v>9.77</v>
      </c>
      <c r="C75" s="198">
        <v>3.33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">
      <c r="A76" s="206">
        <v>39173</v>
      </c>
      <c r="B76" s="198">
        <v>11.83</v>
      </c>
      <c r="C76" s="198">
        <v>6.38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">
      <c r="A77" s="206">
        <v>39203</v>
      </c>
      <c r="B77" s="198">
        <v>6.86</v>
      </c>
      <c r="C77" s="198">
        <v>9.9700000000000006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">
      <c r="A78" s="206">
        <v>39234</v>
      </c>
      <c r="B78" s="198">
        <v>7</v>
      </c>
      <c r="C78" s="198">
        <v>8.5399999999999991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">
      <c r="A79" s="206">
        <v>39264</v>
      </c>
      <c r="B79" s="198">
        <v>4.7699999999999996</v>
      </c>
      <c r="C79" s="198">
        <v>8.4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">
      <c r="A80" s="206">
        <v>39295</v>
      </c>
      <c r="B80" s="198">
        <v>3.24</v>
      </c>
      <c r="C80" s="198">
        <v>8.2899999999999991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">
      <c r="A81" s="206">
        <v>39326</v>
      </c>
      <c r="B81" s="198">
        <v>4.5</v>
      </c>
      <c r="C81" s="198">
        <v>7.77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">
      <c r="A82" s="206">
        <v>39356</v>
      </c>
      <c r="B82" s="198">
        <v>4.53</v>
      </c>
      <c r="C82" s="198">
        <v>9.0500000000000007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">
      <c r="A83" s="206">
        <v>39387</v>
      </c>
      <c r="B83" s="198">
        <v>6.95</v>
      </c>
      <c r="C83" s="198">
        <v>10.82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">
      <c r="A84" s="206">
        <v>39417</v>
      </c>
      <c r="B84" s="198">
        <v>9.08</v>
      </c>
      <c r="C84" s="198">
        <v>15.37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">
      <c r="A85" s="206">
        <v>39448</v>
      </c>
      <c r="B85" s="198">
        <v>7.74</v>
      </c>
      <c r="C85" s="198">
        <v>12.32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">
      <c r="A86" s="206">
        <v>39479</v>
      </c>
      <c r="B86" s="198">
        <v>7</v>
      </c>
      <c r="C86" s="198">
        <v>8.66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">
      <c r="A87" s="206">
        <v>39508</v>
      </c>
      <c r="B87" s="198">
        <v>3.33</v>
      </c>
      <c r="C87" s="198">
        <v>8.61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">
      <c r="A88" s="206">
        <v>39539</v>
      </c>
      <c r="B88" s="198">
        <v>-0.71</v>
      </c>
      <c r="C88" s="198">
        <v>1.69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">
      <c r="A89" s="206">
        <v>39569</v>
      </c>
      <c r="B89" s="198">
        <v>-3.79</v>
      </c>
      <c r="C89" s="198">
        <v>-0.24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">
      <c r="A90" s="206">
        <v>39600</v>
      </c>
      <c r="B90" s="198">
        <v>-7.49</v>
      </c>
      <c r="C90" s="198">
        <v>4.66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">
      <c r="A91" s="206">
        <v>39630</v>
      </c>
      <c r="B91" s="198">
        <v>-4.92</v>
      </c>
      <c r="C91" s="198">
        <v>7.05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">
      <c r="A92" s="206">
        <v>39661</v>
      </c>
      <c r="B92" s="198">
        <v>-9.3699999999999992</v>
      </c>
      <c r="C92" s="198">
        <v>10.9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">
      <c r="A93" s="206">
        <v>39692</v>
      </c>
      <c r="B93" s="198">
        <v>-8.7100000000000009</v>
      </c>
      <c r="C93" s="198">
        <v>13.71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">
      <c r="A94" s="206">
        <v>39722</v>
      </c>
      <c r="B94" s="198">
        <v>-7.94</v>
      </c>
      <c r="C94" s="198">
        <v>14.3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">
      <c r="A95" s="206">
        <v>39753</v>
      </c>
      <c r="B95" s="198">
        <v>-18.600000000000001</v>
      </c>
      <c r="C95" s="198">
        <v>9.3800000000000008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">
      <c r="A96" s="206">
        <v>39783</v>
      </c>
      <c r="B96" s="198">
        <v>-16.600000000000001</v>
      </c>
      <c r="C96" s="198">
        <v>6.78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">
      <c r="A97" s="206">
        <v>39814</v>
      </c>
      <c r="B97" s="198">
        <v>-19.46</v>
      </c>
      <c r="C97" s="198">
        <v>5.28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">
      <c r="A98" s="206">
        <v>39845</v>
      </c>
      <c r="B98" s="198">
        <v>-22.58</v>
      </c>
      <c r="C98" s="198">
        <v>3.67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">
      <c r="A99" s="206">
        <v>39873</v>
      </c>
      <c r="B99" s="198">
        <v>-16.88</v>
      </c>
      <c r="C99" s="198">
        <v>2.76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">
      <c r="A100" s="206">
        <v>39904</v>
      </c>
      <c r="B100" s="198">
        <v>-18.22</v>
      </c>
      <c r="C100" s="198">
        <v>6.45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">
      <c r="A101" s="206">
        <v>39934</v>
      </c>
      <c r="B101" s="198">
        <v>-24.65</v>
      </c>
      <c r="C101" s="198">
        <v>7.89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">
      <c r="A102" s="206">
        <v>39965</v>
      </c>
      <c r="B102" s="198">
        <v>-20.83</v>
      </c>
      <c r="C102" s="198">
        <v>6.76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">
      <c r="A103" s="206">
        <v>39995</v>
      </c>
      <c r="B103" s="198">
        <v>-30.9</v>
      </c>
      <c r="C103" s="198">
        <v>10.02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">
      <c r="A104" s="206">
        <v>40026</v>
      </c>
      <c r="B104" s="198">
        <v>-16.11</v>
      </c>
      <c r="C104" s="198">
        <v>-1.4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">
      <c r="A105" s="206">
        <v>40057</v>
      </c>
      <c r="B105" s="198">
        <v>-11.8</v>
      </c>
      <c r="C105" s="198">
        <v>-4.9400000000000004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">
      <c r="A106" s="206">
        <v>40087</v>
      </c>
      <c r="B106" s="198">
        <v>-11.6</v>
      </c>
      <c r="C106" s="198">
        <v>-6.09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">
      <c r="A107" s="206">
        <v>40118</v>
      </c>
      <c r="B107" s="198">
        <v>0.06</v>
      </c>
      <c r="C107" s="198">
        <v>-10.99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">
      <c r="A108" s="206">
        <v>40148</v>
      </c>
      <c r="B108" s="198">
        <v>-15.84</v>
      </c>
      <c r="C108" s="198">
        <v>-5.5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">
      <c r="A109" s="206">
        <v>40179</v>
      </c>
      <c r="B109" s="198">
        <v>-24.73</v>
      </c>
      <c r="C109" s="198">
        <v>-2.9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">
      <c r="A110" s="206">
        <v>40210</v>
      </c>
      <c r="B110" s="198">
        <v>-16.04</v>
      </c>
      <c r="C110" s="198">
        <v>-6.51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">
      <c r="A111" s="206">
        <v>40238</v>
      </c>
      <c r="B111" s="198">
        <v>-15.89</v>
      </c>
      <c r="C111" s="198">
        <v>-5.86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">
      <c r="A112" s="206">
        <v>40269</v>
      </c>
      <c r="B112" s="198">
        <v>-9.66</v>
      </c>
      <c r="C112" s="198">
        <v>-9.59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">
      <c r="A113" s="206">
        <v>40299</v>
      </c>
      <c r="B113" s="198">
        <v>16.010000000000002</v>
      </c>
      <c r="C113" s="198">
        <v>-13.54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">
      <c r="A114" s="206">
        <v>40330</v>
      </c>
      <c r="B114" s="198">
        <v>8.08</v>
      </c>
      <c r="C114" s="198">
        <v>-13.11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">
      <c r="A115" s="206">
        <v>40360</v>
      </c>
      <c r="B115" s="198">
        <v>17.489999999999998</v>
      </c>
      <c r="C115" s="198">
        <v>-10.27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">
      <c r="A116" s="206">
        <v>40391</v>
      </c>
      <c r="B116" s="198">
        <v>3.17</v>
      </c>
      <c r="C116" s="198">
        <v>-8.8000000000000007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">
      <c r="A117" s="206">
        <v>40422</v>
      </c>
      <c r="B117" s="198">
        <v>0.18</v>
      </c>
      <c r="C117" s="198">
        <v>-7.52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">
      <c r="A118" s="206">
        <v>40452</v>
      </c>
      <c r="B118" s="198">
        <v>-3.19</v>
      </c>
      <c r="C118" s="198">
        <v>-8.0500000000000007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">
      <c r="A119" s="206">
        <v>40483</v>
      </c>
      <c r="B119" s="198">
        <v>3.07</v>
      </c>
      <c r="C119" s="198">
        <v>-8.81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">
      <c r="A120" s="206">
        <v>40513</v>
      </c>
      <c r="B120" s="198">
        <v>12.47</v>
      </c>
      <c r="C120" s="198">
        <v>-5.62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">
      <c r="A121" s="206">
        <v>40574</v>
      </c>
      <c r="B121" s="198">
        <v>9.44</v>
      </c>
      <c r="C121" s="198">
        <v>-7.65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">
      <c r="A122" s="206">
        <v>40602</v>
      </c>
      <c r="B122" s="198">
        <v>11.24</v>
      </c>
      <c r="C122" s="198">
        <v>-4.05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">
      <c r="A123" s="206">
        <v>40633</v>
      </c>
      <c r="B123" s="198">
        <v>0.88</v>
      </c>
      <c r="C123" s="198">
        <v>-7.56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">
      <c r="A124" s="206">
        <v>40663</v>
      </c>
      <c r="B124" s="198">
        <v>-4.3899999999999997</v>
      </c>
      <c r="C124" s="198">
        <v>-7.22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">
      <c r="A125" s="206">
        <v>40694</v>
      </c>
      <c r="B125" s="198">
        <v>-2.5099999999999998</v>
      </c>
      <c r="C125" s="198">
        <v>-3.3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">
      <c r="A126" s="206">
        <v>40724</v>
      </c>
      <c r="B126" s="198">
        <v>-3.43</v>
      </c>
      <c r="C126" s="198">
        <v>-3.27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">
      <c r="A127" s="206">
        <v>40755</v>
      </c>
      <c r="B127" s="198">
        <v>-4.03</v>
      </c>
      <c r="C127" s="198">
        <v>-0.79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">
      <c r="A128" s="206">
        <v>40786</v>
      </c>
      <c r="B128" s="198">
        <v>4.26</v>
      </c>
      <c r="C128" s="198">
        <v>0.53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">
      <c r="A129" s="206">
        <v>40816</v>
      </c>
      <c r="B129" s="198">
        <v>1.58</v>
      </c>
      <c r="C129" s="198">
        <v>1.84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">
      <c r="A130" s="206">
        <v>40847</v>
      </c>
      <c r="B130" s="198">
        <v>4.66</v>
      </c>
      <c r="C130" s="198">
        <v>0.34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">
      <c r="A131" s="206">
        <v>40877</v>
      </c>
      <c r="B131" s="198">
        <v>-1.32</v>
      </c>
      <c r="C131" s="198">
        <v>0.87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">
      <c r="A132" s="206">
        <v>40908</v>
      </c>
      <c r="B132" s="207">
        <v>2.91</v>
      </c>
      <c r="C132" s="207">
        <v>-3.2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">
      <c r="A133" s="206">
        <v>40939</v>
      </c>
      <c r="B133" s="207">
        <v>7.28</v>
      </c>
      <c r="C133" s="207">
        <v>-2.72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">
      <c r="A134" s="206">
        <v>40968</v>
      </c>
      <c r="B134" s="207">
        <v>3.38</v>
      </c>
      <c r="C134" s="207">
        <v>-1.9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">
      <c r="A135" s="206">
        <v>40999</v>
      </c>
      <c r="B135" s="207">
        <v>8.73</v>
      </c>
      <c r="C135" s="207">
        <v>-0.55000000000000004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">
      <c r="A136" s="206">
        <v>41029</v>
      </c>
      <c r="B136" s="207">
        <v>8.84</v>
      </c>
      <c r="C136" s="207">
        <v>1.74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">
      <c r="A137" s="206">
        <v>41060</v>
      </c>
      <c r="B137" s="207">
        <v>11.58</v>
      </c>
      <c r="C137" s="207">
        <v>0.81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">
      <c r="A138" s="206">
        <v>41090</v>
      </c>
      <c r="B138" s="207">
        <v>14.1</v>
      </c>
      <c r="C138" s="207">
        <v>-1.47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">
      <c r="A139" s="206">
        <v>41121</v>
      </c>
      <c r="B139" s="207">
        <v>17.45</v>
      </c>
      <c r="C139" s="207">
        <v>-12.4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">
      <c r="A140" s="206">
        <v>41152</v>
      </c>
      <c r="B140" s="207">
        <v>6.46</v>
      </c>
      <c r="C140" s="207">
        <v>-7.5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">
      <c r="A141" s="206">
        <v>41182</v>
      </c>
      <c r="B141" s="207">
        <v>0.19</v>
      </c>
      <c r="C141" s="207">
        <v>-9.39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">
      <c r="A142" s="206">
        <v>41213</v>
      </c>
      <c r="B142" s="207">
        <v>-1.75</v>
      </c>
      <c r="C142" s="207">
        <v>-6.48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">
      <c r="A143" s="206">
        <v>41243</v>
      </c>
      <c r="B143" s="207">
        <v>-2.62</v>
      </c>
      <c r="C143" s="207">
        <v>2.5099999999999998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">
      <c r="A144" s="206">
        <v>41274</v>
      </c>
      <c r="B144" s="207">
        <v>-4.12</v>
      </c>
      <c r="C144" s="207">
        <v>-1.88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">
      <c r="A145" s="206">
        <v>41305</v>
      </c>
      <c r="B145" s="207">
        <v>-2.79</v>
      </c>
      <c r="C145" s="207">
        <v>0.26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">
      <c r="A146" s="206">
        <v>41333</v>
      </c>
      <c r="B146" s="207">
        <v>-1.6</v>
      </c>
      <c r="C146" s="207">
        <v>1.5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">
      <c r="A147" s="206">
        <v>41364</v>
      </c>
      <c r="B147" s="207">
        <v>-2.54</v>
      </c>
      <c r="C147" s="207">
        <v>2.17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">
      <c r="A148" s="206">
        <v>41394</v>
      </c>
      <c r="B148" s="207">
        <v>0.56000000000000005</v>
      </c>
      <c r="C148" s="207">
        <v>0.22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">
      <c r="A149" s="206">
        <v>41425</v>
      </c>
      <c r="B149" s="207">
        <v>-0.26</v>
      </c>
      <c r="C149" s="207">
        <v>0.72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">
      <c r="A150" s="206">
        <v>41455</v>
      </c>
      <c r="B150" s="207">
        <v>-1.41</v>
      </c>
      <c r="C150" s="207">
        <v>-2.19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">
      <c r="A151" s="206">
        <v>41486</v>
      </c>
      <c r="B151" s="207">
        <v>1.78</v>
      </c>
      <c r="C151" s="207">
        <v>-2.0699999999999998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">
      <c r="A152" s="206">
        <v>41517</v>
      </c>
      <c r="B152" s="207">
        <v>1.74</v>
      </c>
      <c r="C152" s="207">
        <v>-1.72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">
      <c r="A153" s="206">
        <v>41547</v>
      </c>
      <c r="B153" s="207">
        <v>3.6</v>
      </c>
      <c r="C153" s="207">
        <v>-1.72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">
      <c r="A154" s="206">
        <v>41578</v>
      </c>
      <c r="B154" s="207">
        <v>12.94</v>
      </c>
      <c r="C154" s="207">
        <v>1.41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">
      <c r="A155" s="206">
        <v>41608</v>
      </c>
      <c r="B155" s="207">
        <v>11.27</v>
      </c>
      <c r="C155" s="207">
        <v>4.28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ht="12" customHeight="1" x14ac:dyDescent="0.2">
      <c r="A156" s="206">
        <v>41639</v>
      </c>
      <c r="B156" s="207">
        <v>8.7100000000000009</v>
      </c>
      <c r="C156" s="207">
        <v>5.0599999999999996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ht="12" customHeight="1" x14ac:dyDescent="0.2">
      <c r="A157" s="206">
        <v>41670</v>
      </c>
      <c r="B157" s="207">
        <v>12.37</v>
      </c>
      <c r="C157" s="207">
        <v>5.78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ht="12" customHeight="1" x14ac:dyDescent="0.2">
      <c r="A158" s="206">
        <v>41698</v>
      </c>
      <c r="B158" s="207">
        <v>2.08</v>
      </c>
      <c r="C158" s="207">
        <v>3.09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ht="12" customHeight="1" x14ac:dyDescent="0.2">
      <c r="A159" s="206">
        <v>41729</v>
      </c>
      <c r="B159" s="207">
        <v>12.15</v>
      </c>
      <c r="C159" s="207">
        <v>4.66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ht="12" customHeight="1" x14ac:dyDescent="0.2">
      <c r="A160" s="206">
        <v>41759</v>
      </c>
      <c r="B160" s="207">
        <v>14.78</v>
      </c>
      <c r="C160" s="207">
        <v>5.08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 s="206">
        <v>41790</v>
      </c>
      <c r="B161" s="207">
        <v>15.92</v>
      </c>
      <c r="C161" s="207">
        <v>3.17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 s="206">
        <v>41820</v>
      </c>
      <c r="B162" s="207">
        <v>20.5</v>
      </c>
      <c r="C162" s="207">
        <v>5.36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 s="206">
        <v>41851</v>
      </c>
      <c r="B163" s="198">
        <v>9.7100000000000009</v>
      </c>
      <c r="C163" s="198">
        <v>2.73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 s="206">
        <v>41882</v>
      </c>
      <c r="B164" s="198">
        <v>11.55</v>
      </c>
      <c r="C164" s="198">
        <v>2.52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ht="11.45" customHeight="1" x14ac:dyDescent="0.2">
      <c r="A165" s="206">
        <v>41912</v>
      </c>
      <c r="B165" s="198">
        <v>7.7</v>
      </c>
      <c r="C165" s="198">
        <v>2.56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 s="206">
        <v>41943</v>
      </c>
      <c r="B166" s="198">
        <v>1.47</v>
      </c>
      <c r="C166" s="198">
        <v>2.13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 s="206">
        <v>41973</v>
      </c>
      <c r="B167" s="198">
        <v>17.739999999999998</v>
      </c>
      <c r="C167" s="198">
        <v>-1.06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 s="206">
        <v>42004</v>
      </c>
      <c r="B168" s="198">
        <v>31.98</v>
      </c>
      <c r="C168" s="198">
        <v>19.8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 s="206">
        <v>42035</v>
      </c>
      <c r="B169" s="198">
        <v>24.39</v>
      </c>
      <c r="C169" s="198">
        <v>19.11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 s="206">
        <v>42063</v>
      </c>
      <c r="B170" s="198">
        <v>31.53</v>
      </c>
      <c r="C170" s="198">
        <v>24.67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 s="206">
        <v>42094</v>
      </c>
      <c r="B171" s="198">
        <v>18.61</v>
      </c>
      <c r="C171" s="198">
        <v>31.61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 s="206">
        <v>42124</v>
      </c>
      <c r="B172" s="198">
        <v>6.77</v>
      </c>
      <c r="C172" s="198">
        <v>12.61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 s="206">
        <v>42155</v>
      </c>
      <c r="B173" s="166"/>
      <c r="C173" s="166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 s="206">
        <v>42185</v>
      </c>
      <c r="B174" s="166"/>
      <c r="C174" s="166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 s="206">
        <v>42216</v>
      </c>
      <c r="B175" s="166"/>
      <c r="C175" s="166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 s="206">
        <v>42247</v>
      </c>
      <c r="B176" s="164"/>
      <c r="C176" s="164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206">
        <v>42277</v>
      </c>
      <c r="B177" s="166"/>
      <c r="C177" s="166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206">
        <v>42308</v>
      </c>
      <c r="B178" s="166"/>
      <c r="C178" s="166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206">
        <v>42338</v>
      </c>
      <c r="B179" s="166"/>
      <c r="C179" s="166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206">
        <v>42369</v>
      </c>
      <c r="B180" s="166"/>
      <c r="C180" s="166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U180"/>
  <sheetViews>
    <sheetView workbookViewId="0">
      <pane xSplit="1" ySplit="12" topLeftCell="B13" activePane="bottomRight" state="frozen"/>
      <selection activeCell="I171" sqref="I171"/>
      <selection pane="topRight" activeCell="I171" sqref="I171"/>
      <selection pane="bottomLeft" activeCell="I171" sqref="I171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1" max="20" width="2.83203125" customWidth="1"/>
    <col min="39" max="39" width="10.1640625" bestFit="1" customWidth="1"/>
  </cols>
  <sheetData>
    <row r="1" spans="1:73" x14ac:dyDescent="0.2">
      <c r="A1" s="166"/>
      <c r="B1" s="168" t="s">
        <v>75</v>
      </c>
      <c r="C1" s="166"/>
      <c r="D1" s="166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3" x14ac:dyDescent="0.2">
      <c r="A2" s="166"/>
      <c r="B2" s="168" t="s">
        <v>76</v>
      </c>
      <c r="C2" s="166"/>
      <c r="D2" s="166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3" ht="12.75" x14ac:dyDescent="0.2">
      <c r="A3" s="166"/>
      <c r="B3" s="168" t="s">
        <v>36</v>
      </c>
      <c r="C3" s="164"/>
      <c r="D3" s="164"/>
      <c r="BA3" s="7"/>
      <c r="BB3" s="7"/>
      <c r="BC3" s="7"/>
      <c r="BD3" s="7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3" ht="12.75" x14ac:dyDescent="0.2">
      <c r="A4" s="166"/>
      <c r="B4" s="166" t="s">
        <v>6</v>
      </c>
      <c r="C4" s="164"/>
      <c r="D4" s="164"/>
      <c r="BA4" s="7"/>
      <c r="BB4" s="7"/>
      <c r="BC4" s="7"/>
      <c r="BD4" s="7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3" ht="12.75" x14ac:dyDescent="0.2">
      <c r="A5" s="166"/>
      <c r="B5" s="166"/>
      <c r="C5" s="164"/>
      <c r="D5" s="164"/>
      <c r="BA5" s="7"/>
      <c r="BB5" s="7"/>
      <c r="BC5" s="7"/>
      <c r="BD5" s="7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3" ht="12.75" x14ac:dyDescent="0.2">
      <c r="A6" s="166"/>
      <c r="B6" s="166" t="s">
        <v>65</v>
      </c>
      <c r="C6" s="166"/>
      <c r="D6" s="164"/>
      <c r="BA6" s="7"/>
      <c r="BB6" s="7"/>
      <c r="BC6" s="7"/>
      <c r="BD6" s="7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3" ht="12.75" x14ac:dyDescent="0.2">
      <c r="A7" s="166"/>
      <c r="B7" s="166" t="s">
        <v>171</v>
      </c>
      <c r="C7" s="164"/>
      <c r="D7" s="164"/>
      <c r="BA7" s="7"/>
      <c r="BB7" s="7"/>
      <c r="BC7" s="7"/>
      <c r="BD7" s="7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</row>
    <row r="8" spans="1:73" ht="12.75" x14ac:dyDescent="0.2">
      <c r="A8" s="166"/>
      <c r="B8" s="169" t="s">
        <v>32</v>
      </c>
      <c r="C8" s="164"/>
      <c r="D8" s="164"/>
      <c r="BA8" s="14"/>
      <c r="BB8" s="14"/>
      <c r="BC8" s="14"/>
      <c r="BD8" s="14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</row>
    <row r="9" spans="1:73" ht="12.75" x14ac:dyDescent="0.2">
      <c r="A9" s="166"/>
      <c r="B9" s="166"/>
      <c r="C9" s="164"/>
      <c r="D9" s="164"/>
      <c r="BA9" s="7"/>
      <c r="BB9" s="7"/>
      <c r="BC9" s="7"/>
      <c r="BD9" s="7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</row>
    <row r="10" spans="1:73" ht="12.75" x14ac:dyDescent="0.2">
      <c r="A10" s="166"/>
      <c r="B10" s="166"/>
      <c r="C10" s="166"/>
      <c r="D10" s="164"/>
      <c r="BA10" s="7"/>
      <c r="BB10" s="7"/>
      <c r="BC10" s="7"/>
      <c r="BD10" s="7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</row>
    <row r="11" spans="1:73" x14ac:dyDescent="0.2">
      <c r="A11" s="166"/>
      <c r="B11" s="166"/>
      <c r="C11" s="166"/>
      <c r="D11" s="166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</row>
    <row r="12" spans="1:73" s="1" customFormat="1" ht="63.75" x14ac:dyDescent="0.2">
      <c r="A12" s="168"/>
      <c r="B12" s="172" t="s">
        <v>111</v>
      </c>
      <c r="C12" s="199" t="s">
        <v>112</v>
      </c>
      <c r="D12" s="199" t="s">
        <v>113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2" t="s">
        <v>42</v>
      </c>
      <c r="BB12" s="50" t="s">
        <v>1</v>
      </c>
      <c r="BC12" s="51" t="s">
        <v>43</v>
      </c>
      <c r="BD12" s="52" t="s">
        <v>42</v>
      </c>
      <c r="BE12" s="124" t="s">
        <v>1</v>
      </c>
      <c r="BF12" s="51" t="s">
        <v>43</v>
      </c>
      <c r="BG12" s="52" t="s">
        <v>42</v>
      </c>
      <c r="BH12" s="50" t="s">
        <v>1</v>
      </c>
      <c r="BI12" s="51" t="s">
        <v>43</v>
      </c>
      <c r="BJ12" s="52" t="s">
        <v>42</v>
      </c>
      <c r="BK12" s="106" t="s">
        <v>1</v>
      </c>
      <c r="BL12" s="107" t="s">
        <v>43</v>
      </c>
      <c r="BM12" s="108" t="s">
        <v>42</v>
      </c>
      <c r="BN12" s="50" t="s">
        <v>1</v>
      </c>
      <c r="BO12" s="51" t="s">
        <v>43</v>
      </c>
      <c r="BP12" s="52" t="s">
        <v>42</v>
      </c>
      <c r="BQ12" s="50" t="s">
        <v>1</v>
      </c>
      <c r="BR12" s="51" t="s">
        <v>43</v>
      </c>
      <c r="BS12" s="52" t="s">
        <v>42</v>
      </c>
    </row>
    <row r="13" spans="1:73" x14ac:dyDescent="0.2">
      <c r="A13" s="208">
        <v>37271.25</v>
      </c>
      <c r="B13" s="209">
        <v>4.6100000000000003</v>
      </c>
      <c r="C13" s="198">
        <v>-4.57</v>
      </c>
      <c r="D13" s="198">
        <v>-10.75</v>
      </c>
      <c r="BA13" s="19">
        <v>-10.745103821502994</v>
      </c>
      <c r="BB13" s="13">
        <v>4.6107762291321706</v>
      </c>
      <c r="BC13" s="19">
        <v>-4.567776019587356</v>
      </c>
      <c r="BD13" s="19">
        <v>-10.745103821503008</v>
      </c>
      <c r="BE13" s="125">
        <v>4.6107762291321563</v>
      </c>
      <c r="BF13" s="34">
        <v>-4.567776019587356</v>
      </c>
      <c r="BG13" s="123">
        <v>-10.745103821502994</v>
      </c>
      <c r="BH13" s="13">
        <v>4.6107762291321563</v>
      </c>
      <c r="BI13" s="19">
        <v>-4.5677760195873418</v>
      </c>
      <c r="BJ13" s="19">
        <v>-10.745103821502994</v>
      </c>
      <c r="BK13" s="13">
        <v>4.6107762291321706</v>
      </c>
      <c r="BL13" s="19">
        <v>-4.5677760195873418</v>
      </c>
      <c r="BM13" s="19">
        <v>-10.74510382150298</v>
      </c>
      <c r="BN13" s="13">
        <v>4.6107762291321706</v>
      </c>
      <c r="BO13" s="19">
        <v>-4.5677760195873418</v>
      </c>
      <c r="BP13" s="19">
        <v>-10.745103821502994</v>
      </c>
      <c r="BQ13" s="13">
        <v>4.6107762291321706</v>
      </c>
      <c r="BR13" s="19">
        <v>-4.5677760195873702</v>
      </c>
      <c r="BS13" s="19">
        <v>-10.745103821502994</v>
      </c>
      <c r="BT13" s="2"/>
      <c r="BU13" s="2"/>
    </row>
    <row r="14" spans="1:73" x14ac:dyDescent="0.2">
      <c r="A14" s="208">
        <v>37301.6875</v>
      </c>
      <c r="B14" s="209">
        <v>3.92</v>
      </c>
      <c r="C14" s="198">
        <v>-6.25</v>
      </c>
      <c r="D14" s="198">
        <v>-14.32</v>
      </c>
      <c r="BA14" s="19">
        <v>-14.321485683517182</v>
      </c>
      <c r="BB14" s="13">
        <v>3.9159378493484667</v>
      </c>
      <c r="BC14" s="19">
        <v>-6.25152964118341</v>
      </c>
      <c r="BD14" s="19">
        <v>-14.321485683517182</v>
      </c>
      <c r="BE14" s="125">
        <v>3.9159378493484525</v>
      </c>
      <c r="BF14" s="34">
        <v>-6.2515296411834242</v>
      </c>
      <c r="BG14" s="123">
        <v>-14.321485683517182</v>
      </c>
      <c r="BH14" s="13">
        <v>3.9159378493484525</v>
      </c>
      <c r="BI14" s="19">
        <v>-6.2515296411833674</v>
      </c>
      <c r="BJ14" s="19">
        <v>-14.321485683517182</v>
      </c>
      <c r="BK14" s="13">
        <v>3.9159378493484667</v>
      </c>
      <c r="BL14" s="19">
        <v>-6.2515296411833816</v>
      </c>
      <c r="BM14" s="19">
        <v>-14.321485683517182</v>
      </c>
      <c r="BN14" s="13">
        <v>3.9159378493484667</v>
      </c>
      <c r="BO14" s="19">
        <v>-6.2515296411833958</v>
      </c>
      <c r="BP14" s="19">
        <v>-14.321485683517182</v>
      </c>
      <c r="BQ14" s="13">
        <v>3.9159378493484525</v>
      </c>
      <c r="BR14" s="19">
        <v>-6.2515296411833816</v>
      </c>
      <c r="BS14" s="19">
        <v>-14.321485683517182</v>
      </c>
      <c r="BT14" s="2"/>
      <c r="BU14" s="2"/>
    </row>
    <row r="15" spans="1:73" x14ac:dyDescent="0.2">
      <c r="A15" s="208">
        <v>37332.125</v>
      </c>
      <c r="B15" s="209">
        <v>2.82</v>
      </c>
      <c r="C15" s="198">
        <v>-9.01</v>
      </c>
      <c r="D15" s="198">
        <v>-14.05</v>
      </c>
      <c r="BA15" s="19">
        <v>-14.051630635946793</v>
      </c>
      <c r="BB15" s="13">
        <v>2.819857160174962</v>
      </c>
      <c r="BC15" s="19">
        <v>-9.011417006887541</v>
      </c>
      <c r="BD15" s="19">
        <v>-14.051630635946793</v>
      </c>
      <c r="BE15" s="125">
        <v>2.8198571601749478</v>
      </c>
      <c r="BF15" s="34">
        <v>-9.011417006887541</v>
      </c>
      <c r="BG15" s="123">
        <v>-14.051630635946793</v>
      </c>
      <c r="BH15" s="13">
        <v>2.819857160174962</v>
      </c>
      <c r="BI15" s="19">
        <v>-9.011417006887541</v>
      </c>
      <c r="BJ15" s="19">
        <v>-14.051630635946765</v>
      </c>
      <c r="BK15" s="13">
        <v>2.819857160174962</v>
      </c>
      <c r="BL15" s="19">
        <v>-9.0114170068875268</v>
      </c>
      <c r="BM15" s="19">
        <v>-14.051630635946793</v>
      </c>
      <c r="BN15" s="13">
        <v>2.8198571601749904</v>
      </c>
      <c r="BO15" s="19">
        <v>-9.0114170068875268</v>
      </c>
      <c r="BP15" s="19">
        <v>-14.051630635946793</v>
      </c>
      <c r="BQ15" s="13">
        <v>2.819857160174962</v>
      </c>
      <c r="BR15" s="19">
        <v>-9.0114170068875268</v>
      </c>
      <c r="BS15" s="19">
        <v>-14.051630635946793</v>
      </c>
      <c r="BT15" s="2"/>
      <c r="BU15" s="2"/>
    </row>
    <row r="16" spans="1:73" x14ac:dyDescent="0.2">
      <c r="A16" s="208">
        <v>37362.5625</v>
      </c>
      <c r="B16" s="209">
        <v>4.03</v>
      </c>
      <c r="C16" s="198">
        <v>-1.1499999999999999</v>
      </c>
      <c r="D16" s="198">
        <v>-13.6</v>
      </c>
      <c r="BA16" s="19">
        <v>-13.596483662150476</v>
      </c>
      <c r="BB16" s="13">
        <v>4.032276765460054</v>
      </c>
      <c r="BC16" s="19">
        <v>-1.1545902042306437</v>
      </c>
      <c r="BD16" s="19">
        <v>-13.596483662150476</v>
      </c>
      <c r="BE16" s="125">
        <v>4.032276765460054</v>
      </c>
      <c r="BF16" s="34">
        <v>-1.1545902042306153</v>
      </c>
      <c r="BG16" s="123">
        <v>-13.596483662150447</v>
      </c>
      <c r="BH16" s="13">
        <v>4.032276765460054</v>
      </c>
      <c r="BI16" s="19">
        <v>-1.1545902042306153</v>
      </c>
      <c r="BJ16" s="19">
        <v>-13.596483662150476</v>
      </c>
      <c r="BK16" s="13">
        <v>4.0322767654600682</v>
      </c>
      <c r="BL16" s="19">
        <v>-1.1545902042306295</v>
      </c>
      <c r="BM16" s="19">
        <v>-13.596483662150476</v>
      </c>
      <c r="BN16" s="13">
        <v>4.032276765460054</v>
      </c>
      <c r="BO16" s="19">
        <v>-1.1545902042306153</v>
      </c>
      <c r="BP16" s="19">
        <v>-13.596483662150476</v>
      </c>
      <c r="BQ16" s="13">
        <v>4.032276765460054</v>
      </c>
      <c r="BR16" s="19">
        <v>-1.1545902042306153</v>
      </c>
      <c r="BS16" s="19">
        <v>-13.596483662150476</v>
      </c>
      <c r="BT16" s="2"/>
      <c r="BU16" s="2"/>
    </row>
    <row r="17" spans="1:73" x14ac:dyDescent="0.2">
      <c r="A17" s="208">
        <v>37393</v>
      </c>
      <c r="B17" s="209">
        <v>4.42</v>
      </c>
      <c r="C17" s="198">
        <v>2.5</v>
      </c>
      <c r="D17" s="198">
        <v>-11.42</v>
      </c>
      <c r="BA17" s="19">
        <v>-11.420741426017074</v>
      </c>
      <c r="BB17" s="13">
        <v>4.41703711174452</v>
      </c>
      <c r="BC17" s="19">
        <v>2.5004628247710059</v>
      </c>
      <c r="BD17" s="19">
        <v>-11.420741426017045</v>
      </c>
      <c r="BE17" s="125">
        <v>4.41703711174452</v>
      </c>
      <c r="BF17" s="34">
        <v>2.5004628247710343</v>
      </c>
      <c r="BG17" s="123">
        <v>-11.420741426017045</v>
      </c>
      <c r="BH17" s="13">
        <v>4.4170371117445058</v>
      </c>
      <c r="BI17" s="19">
        <v>2.5004628247710059</v>
      </c>
      <c r="BJ17" s="19">
        <v>-11.420741426017031</v>
      </c>
      <c r="BK17" s="13">
        <v>4.41703711174452</v>
      </c>
      <c r="BL17" s="19">
        <v>2.5004628247710059</v>
      </c>
      <c r="BM17" s="19">
        <v>-11.420741426017045</v>
      </c>
      <c r="BN17" s="13">
        <v>4.4170371117445058</v>
      </c>
      <c r="BO17" s="19">
        <v>2.5004628247710343</v>
      </c>
      <c r="BP17" s="19">
        <v>-11.420741426017074</v>
      </c>
      <c r="BQ17" s="13">
        <v>4.41703711174452</v>
      </c>
      <c r="BR17" s="19">
        <v>2.5004628247709917</v>
      </c>
      <c r="BS17" s="19">
        <v>-11.420741426017059</v>
      </c>
      <c r="BT17" s="2"/>
      <c r="BU17" s="2"/>
    </row>
    <row r="18" spans="1:73" x14ac:dyDescent="0.2">
      <c r="A18" s="208">
        <v>37423.4375</v>
      </c>
      <c r="B18" s="209">
        <v>4.21</v>
      </c>
      <c r="C18" s="198">
        <v>5.79</v>
      </c>
      <c r="D18" s="198">
        <v>-8.93</v>
      </c>
      <c r="BA18" s="19">
        <v>-8.9343428267337117</v>
      </c>
      <c r="BB18" s="13">
        <v>4.214658752063059</v>
      </c>
      <c r="BC18" s="19">
        <v>5.7935947872714877</v>
      </c>
      <c r="BD18" s="19">
        <v>-8.9343428267337259</v>
      </c>
      <c r="BE18" s="125">
        <v>4.2146587520630874</v>
      </c>
      <c r="BF18" s="34">
        <v>5.7935947872714877</v>
      </c>
      <c r="BG18" s="123">
        <v>-8.9343428267336833</v>
      </c>
      <c r="BH18" s="13">
        <v>4.2146587520631016</v>
      </c>
      <c r="BI18" s="19">
        <v>5.7935947872714877</v>
      </c>
      <c r="BJ18" s="19">
        <v>-8.9343428267337259</v>
      </c>
      <c r="BK18" s="13">
        <v>4.214658752063059</v>
      </c>
      <c r="BL18" s="19">
        <v>5.7935947872714877</v>
      </c>
      <c r="BM18" s="19">
        <v>-8.9343428267337117</v>
      </c>
      <c r="BN18" s="13">
        <v>4.2146587520630874</v>
      </c>
      <c r="BO18" s="19">
        <v>5.7935947872714877</v>
      </c>
      <c r="BP18" s="19">
        <v>-8.9343428267337259</v>
      </c>
      <c r="BQ18" s="13">
        <v>4.2146587520630874</v>
      </c>
      <c r="BR18" s="19">
        <v>5.7935947872715019</v>
      </c>
      <c r="BS18" s="19">
        <v>-8.9343428267336833</v>
      </c>
      <c r="BT18" s="2"/>
      <c r="BU18" s="2"/>
    </row>
    <row r="19" spans="1:73" x14ac:dyDescent="0.2">
      <c r="A19" s="208">
        <v>37453.875</v>
      </c>
      <c r="B19" s="209">
        <v>6.68</v>
      </c>
      <c r="C19" s="198">
        <v>3.48</v>
      </c>
      <c r="D19" s="198">
        <v>-7.76</v>
      </c>
      <c r="BA19" s="19">
        <v>-7.7596017021665347</v>
      </c>
      <c r="BB19" s="13">
        <v>6.6835186667683217</v>
      </c>
      <c r="BC19" s="19">
        <v>3.4796561306378919</v>
      </c>
      <c r="BD19" s="19">
        <v>-7.7596017021665347</v>
      </c>
      <c r="BE19" s="125">
        <v>6.6835186667683502</v>
      </c>
      <c r="BF19" s="34">
        <v>3.4796561306379203</v>
      </c>
      <c r="BG19" s="123">
        <v>-7.7596017021665347</v>
      </c>
      <c r="BH19" s="13">
        <v>6.6835186667683217</v>
      </c>
      <c r="BI19" s="19">
        <v>3.4796561306379203</v>
      </c>
      <c r="BJ19" s="19">
        <v>-7.7596017021665205</v>
      </c>
      <c r="BK19" s="13">
        <v>6.6835186667683217</v>
      </c>
      <c r="BL19" s="19">
        <v>3.4796561306379488</v>
      </c>
      <c r="BM19" s="19">
        <v>-7.7596017021665347</v>
      </c>
      <c r="BN19" s="13">
        <v>6.6835186667683217</v>
      </c>
      <c r="BO19" s="19">
        <v>3.4796561306379203</v>
      </c>
      <c r="BP19" s="19">
        <v>-7.7596017021665347</v>
      </c>
      <c r="BQ19" s="13">
        <v>6.6835186667683502</v>
      </c>
      <c r="BR19" s="19">
        <v>3.4796561306379488</v>
      </c>
      <c r="BS19" s="19">
        <v>-7.7596017021665347</v>
      </c>
      <c r="BT19" s="2"/>
      <c r="BU19" s="2"/>
    </row>
    <row r="20" spans="1:73" x14ac:dyDescent="0.2">
      <c r="A20" s="208">
        <v>37484.3125</v>
      </c>
      <c r="B20" s="209">
        <v>4.78</v>
      </c>
      <c r="C20" s="198">
        <v>2.52</v>
      </c>
      <c r="D20" s="198">
        <v>-3.01</v>
      </c>
      <c r="BA20" s="19">
        <v>-3.0121371164711377</v>
      </c>
      <c r="BB20" s="13">
        <v>4.7797427611209429</v>
      </c>
      <c r="BC20" s="19">
        <v>2.5204522748802702</v>
      </c>
      <c r="BD20" s="19">
        <v>-3.0121371164711377</v>
      </c>
      <c r="BE20" s="125">
        <v>4.7797427611209429</v>
      </c>
      <c r="BF20" s="34">
        <v>2.5204522748802702</v>
      </c>
      <c r="BG20" s="123">
        <v>-3.0121371164711235</v>
      </c>
      <c r="BH20" s="13">
        <v>4.7797427611209145</v>
      </c>
      <c r="BI20" s="19">
        <v>2.5204522748802702</v>
      </c>
      <c r="BJ20" s="19">
        <v>-3.0121371164711377</v>
      </c>
      <c r="BK20" s="13">
        <v>4.7797427611209145</v>
      </c>
      <c r="BL20" s="19">
        <v>2.5204522748802702</v>
      </c>
      <c r="BM20" s="19">
        <v>-3.0121371164711235</v>
      </c>
      <c r="BN20" s="13">
        <v>4.7797427611209429</v>
      </c>
      <c r="BO20" s="19">
        <v>2.5204522748802702</v>
      </c>
      <c r="BP20" s="19">
        <v>-3.0121371164711377</v>
      </c>
      <c r="BQ20" s="13">
        <v>4.7797427611209429</v>
      </c>
      <c r="BR20" s="19">
        <v>2.5204522748802702</v>
      </c>
      <c r="BS20" s="19">
        <v>-3.0121371164711377</v>
      </c>
      <c r="BT20" s="2"/>
      <c r="BU20" s="2"/>
    </row>
    <row r="21" spans="1:73" x14ac:dyDescent="0.2">
      <c r="A21" s="208">
        <v>37514.75</v>
      </c>
      <c r="B21" s="209">
        <v>0.84</v>
      </c>
      <c r="C21" s="198">
        <v>1.33</v>
      </c>
      <c r="D21" s="198">
        <v>-1.68</v>
      </c>
      <c r="BA21" s="19">
        <v>-1.6757145780362919</v>
      </c>
      <c r="BB21" s="13">
        <v>0.84187417361056305</v>
      </c>
      <c r="BC21" s="19">
        <v>1.326439788956165</v>
      </c>
      <c r="BD21" s="19">
        <v>-1.6757145780363061</v>
      </c>
      <c r="BE21" s="125">
        <v>0.84187417361054884</v>
      </c>
      <c r="BF21" s="34">
        <v>1.3264397889561934</v>
      </c>
      <c r="BG21" s="123">
        <v>-1.6757145780362777</v>
      </c>
      <c r="BH21" s="13">
        <v>0.84187417361056305</v>
      </c>
      <c r="BI21" s="19">
        <v>1.326439788956165</v>
      </c>
      <c r="BJ21" s="19">
        <v>-1.6757145780362777</v>
      </c>
      <c r="BK21" s="13">
        <v>0.84187417361054884</v>
      </c>
      <c r="BL21" s="19">
        <v>1.326439788956165</v>
      </c>
      <c r="BM21" s="19">
        <v>-1.6757145780362777</v>
      </c>
      <c r="BN21" s="13">
        <v>0.84187417361054884</v>
      </c>
      <c r="BO21" s="19">
        <v>1.326439788956165</v>
      </c>
      <c r="BP21" s="19">
        <v>-1.6757145780363203</v>
      </c>
      <c r="BQ21" s="13">
        <v>0.84187417361056305</v>
      </c>
      <c r="BR21" s="19">
        <v>1.326439788956165</v>
      </c>
      <c r="BS21" s="19">
        <v>-1.6757145780362919</v>
      </c>
      <c r="BT21" s="2"/>
      <c r="BU21" s="2"/>
    </row>
    <row r="22" spans="1:73" x14ac:dyDescent="0.2">
      <c r="A22" s="208">
        <v>37545.1875</v>
      </c>
      <c r="B22" s="209">
        <v>-2.04</v>
      </c>
      <c r="C22" s="198">
        <v>-0.33</v>
      </c>
      <c r="D22" s="198">
        <v>-2.88</v>
      </c>
      <c r="BA22" s="19">
        <v>-2.8847219419615158</v>
      </c>
      <c r="BB22" s="13">
        <v>-2.0439404696492574</v>
      </c>
      <c r="BC22" s="19">
        <v>-0.32861847829336455</v>
      </c>
      <c r="BD22" s="19">
        <v>-2.8847219419615158</v>
      </c>
      <c r="BE22" s="125">
        <v>-2.0439404696492574</v>
      </c>
      <c r="BF22" s="34">
        <v>-0.32861847829339297</v>
      </c>
      <c r="BG22" s="123">
        <v>-2.8847219419615158</v>
      </c>
      <c r="BH22" s="13">
        <v>-2.0439404696492574</v>
      </c>
      <c r="BI22" s="19">
        <v>-0.32861847829337876</v>
      </c>
      <c r="BJ22" s="19">
        <v>-2.8847219419615158</v>
      </c>
      <c r="BK22" s="13">
        <v>-2.0439404696492574</v>
      </c>
      <c r="BL22" s="19">
        <v>-0.32861847829336455</v>
      </c>
      <c r="BM22" s="19">
        <v>-2.8847219419615016</v>
      </c>
      <c r="BN22" s="13">
        <v>-2.0439404696492574</v>
      </c>
      <c r="BO22" s="19">
        <v>-0.32861847829337876</v>
      </c>
      <c r="BP22" s="19">
        <v>-2.8847219419615158</v>
      </c>
      <c r="BQ22" s="13">
        <v>-2.0439404696492574</v>
      </c>
      <c r="BR22" s="19">
        <v>-0.32861847829337876</v>
      </c>
      <c r="BS22" s="19">
        <v>-2.8847219419614873</v>
      </c>
      <c r="BT22" s="2"/>
      <c r="BU22" s="2"/>
    </row>
    <row r="23" spans="1:73" x14ac:dyDescent="0.2">
      <c r="A23" s="208">
        <v>37575.625</v>
      </c>
      <c r="B23" s="209">
        <v>-5.1100000000000003</v>
      </c>
      <c r="C23" s="198">
        <v>-0.9</v>
      </c>
      <c r="D23" s="198">
        <v>-0.18</v>
      </c>
      <c r="BA23" s="19">
        <v>-0.18127391843437124</v>
      </c>
      <c r="BB23" s="13">
        <v>-5.1080763453552152</v>
      </c>
      <c r="BC23" s="19">
        <v>-0.89615166196055895</v>
      </c>
      <c r="BD23" s="19">
        <v>-0.18127391843437124</v>
      </c>
      <c r="BE23" s="125">
        <v>-5.1080763453552152</v>
      </c>
      <c r="BF23" s="34">
        <v>-0.89615166196057316</v>
      </c>
      <c r="BG23" s="123">
        <v>-0.18127391843437124</v>
      </c>
      <c r="BH23" s="13">
        <v>-5.1080763453552152</v>
      </c>
      <c r="BI23" s="19">
        <v>-0.89615166196053053</v>
      </c>
      <c r="BJ23" s="19">
        <v>-0.18127391843437124</v>
      </c>
      <c r="BK23" s="13">
        <v>-5.1080763453552436</v>
      </c>
      <c r="BL23" s="19">
        <v>-0.89615166196055895</v>
      </c>
      <c r="BM23" s="19">
        <v>-0.18127391843437124</v>
      </c>
      <c r="BN23" s="13">
        <v>-5.1080763453552152</v>
      </c>
      <c r="BO23" s="19">
        <v>-0.89615166196055895</v>
      </c>
      <c r="BP23" s="19">
        <v>-0.18127391843437124</v>
      </c>
      <c r="BQ23" s="13">
        <v>-5.1080763453552294</v>
      </c>
      <c r="BR23" s="19">
        <v>-0.89615166196055895</v>
      </c>
      <c r="BS23" s="19">
        <v>-0.18127391843437124</v>
      </c>
      <c r="BT23" s="2"/>
      <c r="BU23" s="2"/>
    </row>
    <row r="24" spans="1:73" x14ac:dyDescent="0.2">
      <c r="A24" s="208">
        <v>37606.0625</v>
      </c>
      <c r="B24" s="209">
        <v>-3.55</v>
      </c>
      <c r="C24" s="198">
        <v>-0.42</v>
      </c>
      <c r="D24" s="198">
        <v>-1.81</v>
      </c>
      <c r="BA24" s="19">
        <v>-1.8061947040237669</v>
      </c>
      <c r="BB24" s="13">
        <v>-3.5517620813709527</v>
      </c>
      <c r="BC24" s="19">
        <v>-0.42440906730212191</v>
      </c>
      <c r="BD24" s="19">
        <v>-1.8061947040237811</v>
      </c>
      <c r="BE24" s="125">
        <v>-3.5517620813709527</v>
      </c>
      <c r="BF24" s="34">
        <v>-0.42440906730212191</v>
      </c>
      <c r="BG24" s="123">
        <v>-1.8061947040237385</v>
      </c>
      <c r="BH24" s="13">
        <v>-3.5517620813709243</v>
      </c>
      <c r="BI24" s="19">
        <v>-0.42440906730212191</v>
      </c>
      <c r="BJ24" s="19">
        <v>-1.8061947040237953</v>
      </c>
      <c r="BK24" s="13">
        <v>-3.5517620813709527</v>
      </c>
      <c r="BL24" s="19">
        <v>-0.42440906730212191</v>
      </c>
      <c r="BM24" s="19">
        <v>-1.8061947040237527</v>
      </c>
      <c r="BN24" s="13">
        <v>-3.5517620813709385</v>
      </c>
      <c r="BO24" s="19">
        <v>-0.42440906730213612</v>
      </c>
      <c r="BP24" s="19">
        <v>-1.8061947040237385</v>
      </c>
      <c r="BQ24" s="13">
        <v>-3.5517620813709385</v>
      </c>
      <c r="BR24" s="19">
        <v>-0.4244090673021077</v>
      </c>
      <c r="BS24" s="19">
        <v>-1.8061947040237669</v>
      </c>
      <c r="BT24" s="2"/>
      <c r="BU24" s="2"/>
    </row>
    <row r="25" spans="1:73" x14ac:dyDescent="0.2">
      <c r="A25" s="208">
        <v>37636.5</v>
      </c>
      <c r="B25" s="209">
        <v>-0.87</v>
      </c>
      <c r="C25" s="198">
        <v>-0.21</v>
      </c>
      <c r="D25" s="198">
        <v>1.99</v>
      </c>
      <c r="BA25" s="19">
        <v>1.9860153720524067</v>
      </c>
      <c r="BB25" s="13">
        <v>-0.8693685542504852</v>
      </c>
      <c r="BC25" s="19">
        <v>-0.20508633205894</v>
      </c>
      <c r="BD25" s="19">
        <v>1.9860153720524067</v>
      </c>
      <c r="BE25" s="125">
        <v>-0.86936855425047099</v>
      </c>
      <c r="BF25" s="34">
        <v>-0.20508633205894</v>
      </c>
      <c r="BG25" s="123">
        <v>1.9860153720524352</v>
      </c>
      <c r="BH25" s="13">
        <v>-0.86936855425045678</v>
      </c>
      <c r="BI25" s="19">
        <v>-0.20508633205894</v>
      </c>
      <c r="BJ25" s="19">
        <v>1.9860153720524352</v>
      </c>
      <c r="BK25" s="13">
        <v>-0.8693685542504852</v>
      </c>
      <c r="BL25" s="19">
        <v>-0.20508633205892579</v>
      </c>
      <c r="BM25" s="19">
        <v>1.9860153720524067</v>
      </c>
      <c r="BN25" s="13">
        <v>-0.86936855425045678</v>
      </c>
      <c r="BO25" s="19">
        <v>-0.20508633205894</v>
      </c>
      <c r="BP25" s="19">
        <v>1.9860153720524352</v>
      </c>
      <c r="BQ25" s="13">
        <v>-0.86936855425047099</v>
      </c>
      <c r="BR25" s="19">
        <v>-0.20508633205892579</v>
      </c>
      <c r="BS25" s="19">
        <v>1.9860153720524067</v>
      </c>
      <c r="BT25" s="2"/>
      <c r="BU25" s="2"/>
    </row>
    <row r="26" spans="1:73" x14ac:dyDescent="0.2">
      <c r="A26" s="208">
        <v>37666.9375</v>
      </c>
      <c r="B26" s="209">
        <v>0.11</v>
      </c>
      <c r="C26" s="198">
        <v>6.07</v>
      </c>
      <c r="D26" s="198">
        <v>8.11</v>
      </c>
      <c r="BA26" s="19">
        <v>8.1110237727952494</v>
      </c>
      <c r="BB26" s="13">
        <v>0.1055040717321134</v>
      </c>
      <c r="BC26" s="19">
        <v>6.067908968275475</v>
      </c>
      <c r="BD26" s="19">
        <v>8.1110237727952494</v>
      </c>
      <c r="BE26" s="125">
        <v>0.10550407173212761</v>
      </c>
      <c r="BF26" s="34">
        <v>6.067908968275475</v>
      </c>
      <c r="BG26" s="123">
        <v>8.1110237727952494</v>
      </c>
      <c r="BH26" s="13">
        <v>0.1055040717321134</v>
      </c>
      <c r="BI26" s="19">
        <v>6.067908968275475</v>
      </c>
      <c r="BJ26" s="19">
        <v>8.1110237727952494</v>
      </c>
      <c r="BK26" s="13">
        <v>0.1055040717321134</v>
      </c>
      <c r="BL26" s="19">
        <v>6.0679089682754892</v>
      </c>
      <c r="BM26" s="19">
        <v>8.1110237727952637</v>
      </c>
      <c r="BN26" s="13">
        <v>0.1055040717321134</v>
      </c>
      <c r="BO26" s="19">
        <v>6.067908968275475</v>
      </c>
      <c r="BP26" s="19">
        <v>8.1110237727952494</v>
      </c>
      <c r="BQ26" s="13">
        <v>0.10550407173212761</v>
      </c>
      <c r="BR26" s="19">
        <v>6.067908968275475</v>
      </c>
      <c r="BS26" s="19">
        <v>8.1110237727952494</v>
      </c>
      <c r="BT26" s="2"/>
      <c r="BU26" s="2"/>
    </row>
    <row r="27" spans="1:73" x14ac:dyDescent="0.2">
      <c r="A27" s="208">
        <v>37697.375</v>
      </c>
      <c r="B27" s="209">
        <v>1.1499999999999999</v>
      </c>
      <c r="C27" s="198">
        <v>10.85</v>
      </c>
      <c r="D27" s="198">
        <v>9.0299999999999994</v>
      </c>
      <c r="BA27" s="19">
        <v>9.0324911921458124</v>
      </c>
      <c r="BB27" s="13">
        <v>1.145505527006037</v>
      </c>
      <c r="BC27" s="19">
        <v>10.848045157425304</v>
      </c>
      <c r="BD27" s="19">
        <v>9.0324911921458124</v>
      </c>
      <c r="BE27" s="125">
        <v>1.145505527006037</v>
      </c>
      <c r="BF27" s="34">
        <v>10.848045157425304</v>
      </c>
      <c r="BG27" s="123">
        <v>9.0324911921458124</v>
      </c>
      <c r="BH27" s="13">
        <v>1.1455055270060086</v>
      </c>
      <c r="BI27" s="19">
        <v>10.848045157425304</v>
      </c>
      <c r="BJ27" s="19">
        <v>9.0324911921457982</v>
      </c>
      <c r="BK27" s="13">
        <v>1.1455055270060086</v>
      </c>
      <c r="BL27" s="19">
        <v>10.848045157425318</v>
      </c>
      <c r="BM27" s="19">
        <v>9.0324911921458124</v>
      </c>
      <c r="BN27" s="13">
        <v>1.1455055270060086</v>
      </c>
      <c r="BO27" s="19">
        <v>10.848045157425275</v>
      </c>
      <c r="BP27" s="19">
        <v>9.0324911921458124</v>
      </c>
      <c r="BQ27" s="13">
        <v>1.145505527006037</v>
      </c>
      <c r="BR27" s="19">
        <v>10.848045157425304</v>
      </c>
      <c r="BS27" s="19">
        <v>9.0324911921458124</v>
      </c>
      <c r="BT27" s="2"/>
      <c r="BU27" s="2"/>
    </row>
    <row r="28" spans="1:73" x14ac:dyDescent="0.2">
      <c r="A28" s="208">
        <v>37727.8125</v>
      </c>
      <c r="B28" s="209">
        <v>2.2799999999999998</v>
      </c>
      <c r="C28" s="198">
        <v>5.73</v>
      </c>
      <c r="D28" s="198">
        <v>12.23</v>
      </c>
      <c r="BA28" s="19">
        <v>12.232735044359089</v>
      </c>
      <c r="BB28" s="13">
        <v>2.2783983895084106</v>
      </c>
      <c r="BC28" s="19">
        <v>5.7263629280596433</v>
      </c>
      <c r="BD28" s="19">
        <v>12.232735044359089</v>
      </c>
      <c r="BE28" s="125">
        <v>2.2783983895084248</v>
      </c>
      <c r="BF28" s="34">
        <v>5.7263629280596433</v>
      </c>
      <c r="BG28" s="123">
        <v>12.232735044359089</v>
      </c>
      <c r="BH28" s="13">
        <v>2.2783983895084106</v>
      </c>
      <c r="BI28" s="19">
        <v>5.7263629280596149</v>
      </c>
      <c r="BJ28" s="19">
        <v>12.232735044359117</v>
      </c>
      <c r="BK28" s="13">
        <v>2.2783983895084106</v>
      </c>
      <c r="BL28" s="19">
        <v>5.7263629280596575</v>
      </c>
      <c r="BM28" s="19">
        <v>12.232735044359117</v>
      </c>
      <c r="BN28" s="13">
        <v>2.2783983895084106</v>
      </c>
      <c r="BO28" s="19">
        <v>5.7263629280596433</v>
      </c>
      <c r="BP28" s="19">
        <v>12.232735044359089</v>
      </c>
      <c r="BQ28" s="13">
        <v>2.2783983895084248</v>
      </c>
      <c r="BR28" s="19">
        <v>5.7263629280596433</v>
      </c>
      <c r="BS28" s="19">
        <v>12.232735044359089</v>
      </c>
      <c r="BT28" s="2"/>
      <c r="BU28" s="2"/>
    </row>
    <row r="29" spans="1:73" x14ac:dyDescent="0.2">
      <c r="A29" s="208">
        <v>37758.25</v>
      </c>
      <c r="B29" s="209">
        <v>2.12</v>
      </c>
      <c r="C29" s="198">
        <v>8.69</v>
      </c>
      <c r="D29" s="198">
        <v>8.11</v>
      </c>
      <c r="BA29" s="19">
        <v>8.1099334565557797</v>
      </c>
      <c r="BB29" s="13">
        <v>2.1175015383870743</v>
      </c>
      <c r="BC29" s="19">
        <v>8.6868923501656354</v>
      </c>
      <c r="BD29" s="19">
        <v>8.1099334565557513</v>
      </c>
      <c r="BE29" s="125">
        <v>2.1175015383871028</v>
      </c>
      <c r="BF29" s="34">
        <v>8.6868923501656212</v>
      </c>
      <c r="BG29" s="123">
        <v>8.1099334565557797</v>
      </c>
      <c r="BH29" s="13">
        <v>2.1175015383871028</v>
      </c>
      <c r="BI29" s="19">
        <v>8.6868923501655928</v>
      </c>
      <c r="BJ29" s="19">
        <v>8.1099334565557797</v>
      </c>
      <c r="BK29" s="13">
        <v>2.1175015383870601</v>
      </c>
      <c r="BL29" s="19">
        <v>8.6868923501656354</v>
      </c>
      <c r="BM29" s="19">
        <v>8.1099334565557797</v>
      </c>
      <c r="BN29" s="13">
        <v>2.1175015383870743</v>
      </c>
      <c r="BO29" s="19">
        <v>8.6868923501656212</v>
      </c>
      <c r="BP29" s="19">
        <v>8.1099334565557797</v>
      </c>
      <c r="BQ29" s="13">
        <v>2.1175015383870743</v>
      </c>
      <c r="BR29" s="19">
        <v>8.6868923501656212</v>
      </c>
      <c r="BS29" s="19">
        <v>8.1099334565557797</v>
      </c>
      <c r="BT29" s="2"/>
      <c r="BU29" s="2"/>
    </row>
    <row r="30" spans="1:73" x14ac:dyDescent="0.2">
      <c r="A30" s="208">
        <v>37788.6875</v>
      </c>
      <c r="B30" s="209">
        <v>3.9</v>
      </c>
      <c r="C30" s="198">
        <v>4.41</v>
      </c>
      <c r="D30" s="198">
        <v>3.9</v>
      </c>
      <c r="BA30" s="19">
        <v>3.8960403551929375</v>
      </c>
      <c r="BB30" s="13">
        <v>3.8964473756131497</v>
      </c>
      <c r="BC30" s="19">
        <v>4.4110141228334072</v>
      </c>
      <c r="BD30" s="19">
        <v>3.8960403551929375</v>
      </c>
      <c r="BE30" s="125">
        <v>3.8964473756131497</v>
      </c>
      <c r="BF30" s="34">
        <v>4.4110141228334072</v>
      </c>
      <c r="BG30" s="123">
        <v>3.8960403551929375</v>
      </c>
      <c r="BH30" s="13">
        <v>3.8964473756131213</v>
      </c>
      <c r="BI30" s="19">
        <v>4.4110141228334072</v>
      </c>
      <c r="BJ30" s="19">
        <v>3.8960403551929375</v>
      </c>
      <c r="BK30" s="13">
        <v>3.8964473756131639</v>
      </c>
      <c r="BL30" s="19">
        <v>4.4110141228334072</v>
      </c>
      <c r="BM30" s="19">
        <v>3.8960403551929375</v>
      </c>
      <c r="BN30" s="13">
        <v>3.8964473756131213</v>
      </c>
      <c r="BO30" s="19">
        <v>4.4110141228333788</v>
      </c>
      <c r="BP30" s="19">
        <v>3.8960403551929517</v>
      </c>
      <c r="BQ30" s="13">
        <v>3.8964473756131213</v>
      </c>
      <c r="BR30" s="19">
        <v>4.4110141228333788</v>
      </c>
      <c r="BS30" s="19">
        <v>3.896040355192909</v>
      </c>
      <c r="BT30" s="2"/>
      <c r="BU30" s="2"/>
    </row>
    <row r="31" spans="1:73" x14ac:dyDescent="0.2">
      <c r="A31" s="208">
        <v>37819.125</v>
      </c>
      <c r="B31" s="209">
        <v>5.3</v>
      </c>
      <c r="C31" s="198">
        <v>5.0599999999999996</v>
      </c>
      <c r="D31" s="198">
        <v>5.15</v>
      </c>
      <c r="BA31" s="19">
        <v>5.1511743199910427</v>
      </c>
      <c r="BB31" s="13">
        <v>5.2990366385045462</v>
      </c>
      <c r="BC31" s="19">
        <v>5.0601372630432451</v>
      </c>
      <c r="BD31" s="19">
        <v>5.1511743199910427</v>
      </c>
      <c r="BE31" s="125">
        <v>5.299036638504532</v>
      </c>
      <c r="BF31" s="34">
        <v>5.0601372630432166</v>
      </c>
      <c r="BG31" s="123">
        <v>5.1511743199910569</v>
      </c>
      <c r="BH31" s="13">
        <v>5.2990366385045462</v>
      </c>
      <c r="BI31" s="19">
        <v>5.0601372630432451</v>
      </c>
      <c r="BJ31" s="19">
        <v>5.1511743199910427</v>
      </c>
      <c r="BK31" s="13">
        <v>5.299036638504532</v>
      </c>
      <c r="BL31" s="19">
        <v>5.0601372630432451</v>
      </c>
      <c r="BM31" s="19">
        <v>5.1511743199910427</v>
      </c>
      <c r="BN31" s="13">
        <v>5.2990366385045462</v>
      </c>
      <c r="BO31" s="19">
        <v>5.0601372630432451</v>
      </c>
      <c r="BP31" s="19">
        <v>5.1511743199910427</v>
      </c>
      <c r="BQ31" s="13">
        <v>5.299036638504532</v>
      </c>
      <c r="BR31" s="19">
        <v>5.0601372630432166</v>
      </c>
      <c r="BS31" s="19">
        <v>5.1511743199910569</v>
      </c>
      <c r="BT31" s="2"/>
      <c r="BU31" s="2"/>
    </row>
    <row r="32" spans="1:73" x14ac:dyDescent="0.2">
      <c r="A32" s="208">
        <v>37850</v>
      </c>
      <c r="B32" s="209">
        <v>5.1100000000000003</v>
      </c>
      <c r="C32" s="198">
        <v>8.0500000000000007</v>
      </c>
      <c r="D32" s="198">
        <v>5.81</v>
      </c>
      <c r="BA32" s="19">
        <v>5.8102170855104589</v>
      </c>
      <c r="BB32" s="13">
        <v>5.1078898628541936</v>
      </c>
      <c r="BC32" s="19">
        <v>8.0543457402037006</v>
      </c>
      <c r="BD32" s="19">
        <v>5.8102170855104589</v>
      </c>
      <c r="BE32" s="125">
        <v>5.1078898628541936</v>
      </c>
      <c r="BF32" s="34">
        <v>8.0543457402037149</v>
      </c>
      <c r="BG32" s="123">
        <v>5.8102170855104447</v>
      </c>
      <c r="BH32" s="13">
        <v>5.1078898628541936</v>
      </c>
      <c r="BI32" s="19">
        <v>8.0543457402037006</v>
      </c>
      <c r="BJ32" s="19">
        <v>5.8102170855104447</v>
      </c>
      <c r="BK32" s="13">
        <v>5.1078898628541936</v>
      </c>
      <c r="BL32" s="19">
        <v>8.0543457402037149</v>
      </c>
      <c r="BM32" s="19">
        <v>5.8102170855104447</v>
      </c>
      <c r="BN32" s="13">
        <v>5.1078898628541936</v>
      </c>
      <c r="BO32" s="19">
        <v>8.0543457402037006</v>
      </c>
      <c r="BP32" s="19">
        <v>5.8102170855104589</v>
      </c>
      <c r="BQ32" s="13">
        <v>5.1078898628541936</v>
      </c>
      <c r="BR32" s="19">
        <v>8.0543457402037006</v>
      </c>
      <c r="BS32" s="19">
        <v>5.8102170855104447</v>
      </c>
      <c r="BT32" s="2"/>
      <c r="BU32" s="2"/>
    </row>
    <row r="33" spans="1:73" x14ac:dyDescent="0.2">
      <c r="A33" s="208">
        <v>37881</v>
      </c>
      <c r="B33" s="209">
        <v>7.81</v>
      </c>
      <c r="C33" s="198">
        <v>9.18</v>
      </c>
      <c r="D33" s="198">
        <v>7.02</v>
      </c>
      <c r="BA33" s="19">
        <v>7.01750398659442</v>
      </c>
      <c r="BB33" s="13">
        <v>7.8120368220419607</v>
      </c>
      <c r="BC33" s="19">
        <v>9.181031611541826</v>
      </c>
      <c r="BD33" s="19">
        <v>7.01750398659442</v>
      </c>
      <c r="BE33" s="125">
        <v>7.8120368220419891</v>
      </c>
      <c r="BF33" s="34">
        <v>9.1810316115417976</v>
      </c>
      <c r="BG33" s="123">
        <v>7.0175039865943916</v>
      </c>
      <c r="BH33" s="13">
        <v>7.8120368220419607</v>
      </c>
      <c r="BI33" s="19">
        <v>9.181031611541826</v>
      </c>
      <c r="BJ33" s="19">
        <v>7.0175039865943916</v>
      </c>
      <c r="BK33" s="13">
        <v>7.8120368220419891</v>
      </c>
      <c r="BL33" s="19">
        <v>9.1810316115418402</v>
      </c>
      <c r="BM33" s="19">
        <v>7.01750398659442</v>
      </c>
      <c r="BN33" s="13">
        <v>7.8120368220419607</v>
      </c>
      <c r="BO33" s="19">
        <v>9.181031611541826</v>
      </c>
      <c r="BP33" s="19">
        <v>7.0175039865943916</v>
      </c>
      <c r="BQ33" s="13">
        <v>7.8120368220419607</v>
      </c>
      <c r="BR33" s="19">
        <v>9.1810316115418402</v>
      </c>
      <c r="BS33" s="19">
        <v>7.01750398659442</v>
      </c>
      <c r="BT33" s="2"/>
      <c r="BU33" s="2"/>
    </row>
    <row r="34" spans="1:73" x14ac:dyDescent="0.2">
      <c r="A34" s="208">
        <v>37911</v>
      </c>
      <c r="B34" s="209">
        <v>7.56</v>
      </c>
      <c r="C34" s="198">
        <v>8.18</v>
      </c>
      <c r="D34" s="198">
        <v>9.4</v>
      </c>
      <c r="BA34" s="19">
        <v>9.4032627058495422</v>
      </c>
      <c r="BB34" s="13">
        <v>7.5639353521136314</v>
      </c>
      <c r="BC34" s="19">
        <v>8.1794232720956614</v>
      </c>
      <c r="BD34" s="19">
        <v>9.4032627058495422</v>
      </c>
      <c r="BE34" s="125">
        <v>7.5639353521136314</v>
      </c>
      <c r="BF34" s="34">
        <v>8.1794232720957041</v>
      </c>
      <c r="BG34" s="123">
        <v>9.4032627058495279</v>
      </c>
      <c r="BH34" s="13">
        <v>7.5639353521136314</v>
      </c>
      <c r="BI34" s="19">
        <v>8.1794232720957041</v>
      </c>
      <c r="BJ34" s="19">
        <v>9.4032627058494995</v>
      </c>
      <c r="BK34" s="13">
        <v>7.5639353521136172</v>
      </c>
      <c r="BL34" s="19">
        <v>8.1794232720957041</v>
      </c>
      <c r="BM34" s="19">
        <v>9.4032627058495279</v>
      </c>
      <c r="BN34" s="13">
        <v>7.5639353521136172</v>
      </c>
      <c r="BO34" s="19">
        <v>8.1794232720956899</v>
      </c>
      <c r="BP34" s="19">
        <v>9.4032627058495422</v>
      </c>
      <c r="BQ34" s="13">
        <v>7.5639353521136314</v>
      </c>
      <c r="BR34" s="19">
        <v>8.1794232720956899</v>
      </c>
      <c r="BS34" s="19">
        <v>9.4032627058495279</v>
      </c>
      <c r="BT34" s="2"/>
      <c r="BU34" s="2"/>
    </row>
    <row r="35" spans="1:73" x14ac:dyDescent="0.2">
      <c r="A35" s="208">
        <v>37942</v>
      </c>
      <c r="B35" s="209">
        <v>8.16</v>
      </c>
      <c r="C35" s="198">
        <v>7.4</v>
      </c>
      <c r="D35" s="198">
        <v>7.23</v>
      </c>
      <c r="BA35" s="19">
        <v>7.2289285588054355</v>
      </c>
      <c r="BB35" s="13">
        <v>8.1636759502519993</v>
      </c>
      <c r="BC35" s="19">
        <v>7.3963285875936435</v>
      </c>
      <c r="BD35" s="19">
        <v>7.2289285588054639</v>
      </c>
      <c r="BE35" s="125">
        <v>8.1636759502519993</v>
      </c>
      <c r="BF35" s="34">
        <v>7.3963285875936862</v>
      </c>
      <c r="BG35" s="123">
        <v>7.2289285588054639</v>
      </c>
      <c r="BH35" s="13">
        <v>8.1636759502519993</v>
      </c>
      <c r="BI35" s="19">
        <v>7.3963285875936435</v>
      </c>
      <c r="BJ35" s="19">
        <v>7.2289285588054639</v>
      </c>
      <c r="BK35" s="13">
        <v>8.1636759502519993</v>
      </c>
      <c r="BL35" s="19">
        <v>7.3963285875936862</v>
      </c>
      <c r="BM35" s="19">
        <v>7.2289285588054639</v>
      </c>
      <c r="BN35" s="13">
        <v>8.1636759502519993</v>
      </c>
      <c r="BO35" s="19">
        <v>7.396328587593672</v>
      </c>
      <c r="BP35" s="19">
        <v>7.2289285588054639</v>
      </c>
      <c r="BQ35" s="13">
        <v>8.1636759502519993</v>
      </c>
      <c r="BR35" s="19">
        <v>7.3963285875936435</v>
      </c>
      <c r="BS35" s="19">
        <v>7.2289285588054639</v>
      </c>
      <c r="BT35" s="2"/>
      <c r="BU35" s="2"/>
    </row>
    <row r="36" spans="1:73" x14ac:dyDescent="0.2">
      <c r="A36" s="208">
        <v>37972</v>
      </c>
      <c r="B36" s="209">
        <v>8.9</v>
      </c>
      <c r="C36" s="198">
        <v>6.48</v>
      </c>
      <c r="D36" s="198">
        <v>5.84</v>
      </c>
      <c r="BA36" s="19">
        <v>5.8404275746440533</v>
      </c>
      <c r="BB36" s="13">
        <v>8.9048140864863115</v>
      </c>
      <c r="BC36" s="19">
        <v>6.4842530669258451</v>
      </c>
      <c r="BD36" s="19">
        <v>5.8404275746440675</v>
      </c>
      <c r="BE36" s="125">
        <v>8.9048140864863399</v>
      </c>
      <c r="BF36" s="34">
        <v>6.4842530669258451</v>
      </c>
      <c r="BG36" s="123">
        <v>5.8404275746440533</v>
      </c>
      <c r="BH36" s="13">
        <v>8.904814086486283</v>
      </c>
      <c r="BI36" s="19">
        <v>6.4842530669258451</v>
      </c>
      <c r="BJ36" s="19">
        <v>5.8404275746440959</v>
      </c>
      <c r="BK36" s="13">
        <v>8.9048140864863399</v>
      </c>
      <c r="BL36" s="19">
        <v>6.4842530669258593</v>
      </c>
      <c r="BM36" s="19">
        <v>5.8404275746440248</v>
      </c>
      <c r="BN36" s="13">
        <v>8.9048140864863115</v>
      </c>
      <c r="BO36" s="19">
        <v>6.4842530669258451</v>
      </c>
      <c r="BP36" s="19">
        <v>5.8404275746440248</v>
      </c>
      <c r="BQ36" s="13">
        <v>8.9048140864863115</v>
      </c>
      <c r="BR36" s="19">
        <v>6.4842530669258451</v>
      </c>
      <c r="BS36" s="19">
        <v>5.8404275746440533</v>
      </c>
      <c r="BT36" s="2"/>
      <c r="BU36" s="2"/>
    </row>
    <row r="37" spans="1:73" x14ac:dyDescent="0.2">
      <c r="A37" s="208">
        <v>38003</v>
      </c>
      <c r="B37" s="209">
        <v>7.65</v>
      </c>
      <c r="C37" s="198">
        <v>10.58</v>
      </c>
      <c r="D37" s="198">
        <v>5.96</v>
      </c>
      <c r="BA37" s="19">
        <v>5.9571117177689388</v>
      </c>
      <c r="BB37" s="13">
        <v>7.6485089076894042</v>
      </c>
      <c r="BC37" s="19">
        <v>10.575314429285115</v>
      </c>
      <c r="BD37" s="19">
        <v>5.9571117177689388</v>
      </c>
      <c r="BE37" s="125">
        <v>7.6485089076894184</v>
      </c>
      <c r="BF37" s="34">
        <v>10.575314429285115</v>
      </c>
      <c r="BG37" s="123">
        <v>5.9571117177689388</v>
      </c>
      <c r="BH37" s="13">
        <v>7.6485089076894042</v>
      </c>
      <c r="BI37" s="19">
        <v>10.575314429285115</v>
      </c>
      <c r="BJ37" s="19">
        <v>5.9571117177689388</v>
      </c>
      <c r="BK37" s="13">
        <v>7.6485089076894184</v>
      </c>
      <c r="BL37" s="19">
        <v>10.5753144292851</v>
      </c>
      <c r="BM37" s="19">
        <v>5.9571117177689388</v>
      </c>
      <c r="BN37" s="13">
        <v>7.6485089076893757</v>
      </c>
      <c r="BO37" s="19">
        <v>10.5753144292851</v>
      </c>
      <c r="BP37" s="19">
        <v>5.9571117177689104</v>
      </c>
      <c r="BQ37" s="13">
        <v>7.6485089076894042</v>
      </c>
      <c r="BR37" s="19">
        <v>10.575314429285115</v>
      </c>
      <c r="BS37" s="19">
        <v>5.957111717768953</v>
      </c>
      <c r="BT37" s="2"/>
      <c r="BU37" s="2"/>
    </row>
    <row r="38" spans="1:73" x14ac:dyDescent="0.2">
      <c r="A38" s="208">
        <v>38034</v>
      </c>
      <c r="B38" s="209">
        <v>8.3699999999999992</v>
      </c>
      <c r="C38" s="198">
        <v>7.77</v>
      </c>
      <c r="D38" s="198">
        <v>2.6</v>
      </c>
      <c r="BA38" s="19">
        <v>2.6000368376056286</v>
      </c>
      <c r="BB38" s="13">
        <v>8.3673287074959717</v>
      </c>
      <c r="BC38" s="19">
        <v>7.7677005330934321</v>
      </c>
      <c r="BD38" s="19">
        <v>2.6000368376056144</v>
      </c>
      <c r="BE38" s="125">
        <v>8.3673287074959717</v>
      </c>
      <c r="BF38" s="34">
        <v>7.7677005330934605</v>
      </c>
      <c r="BG38" s="123">
        <v>2.6000368376056286</v>
      </c>
      <c r="BH38" s="13">
        <v>8.3673287074959859</v>
      </c>
      <c r="BI38" s="19">
        <v>7.7677005330934605</v>
      </c>
      <c r="BJ38" s="19">
        <v>2.6000368376056144</v>
      </c>
      <c r="BK38" s="13">
        <v>8.3673287074959717</v>
      </c>
      <c r="BL38" s="19">
        <v>7.7677005330934321</v>
      </c>
      <c r="BM38" s="19">
        <v>2.6000368376056144</v>
      </c>
      <c r="BN38" s="13">
        <v>8.3673287074959859</v>
      </c>
      <c r="BO38" s="19">
        <v>7.7677005330934605</v>
      </c>
      <c r="BP38" s="19">
        <v>2.6000368376056144</v>
      </c>
      <c r="BQ38" s="13">
        <v>8.3673287074959717</v>
      </c>
      <c r="BR38" s="19">
        <v>7.7677005330934321</v>
      </c>
      <c r="BS38" s="19">
        <v>2.6000368376056286</v>
      </c>
      <c r="BT38" s="2"/>
      <c r="BU38" s="2"/>
    </row>
    <row r="39" spans="1:73" x14ac:dyDescent="0.2">
      <c r="A39" s="208">
        <v>38063</v>
      </c>
      <c r="B39" s="209">
        <v>8.3699999999999992</v>
      </c>
      <c r="C39" s="198">
        <v>7.52</v>
      </c>
      <c r="D39" s="198">
        <v>8.02</v>
      </c>
      <c r="BA39" s="19">
        <v>8.0218757549882724</v>
      </c>
      <c r="BB39" s="13">
        <v>8.372385259990935</v>
      </c>
      <c r="BC39" s="19">
        <v>7.5215357791004891</v>
      </c>
      <c r="BD39" s="19">
        <v>8.0218757549882724</v>
      </c>
      <c r="BE39" s="125">
        <v>8.3723852599909492</v>
      </c>
      <c r="BF39" s="34">
        <v>7.5215357791004891</v>
      </c>
      <c r="BG39" s="123">
        <v>8.0218757549883009</v>
      </c>
      <c r="BH39" s="13">
        <v>8.3723852599909065</v>
      </c>
      <c r="BI39" s="19">
        <v>7.5215357791005033</v>
      </c>
      <c r="BJ39" s="19">
        <v>8.0218757549882724</v>
      </c>
      <c r="BK39" s="13">
        <v>8.372385259990935</v>
      </c>
      <c r="BL39" s="19">
        <v>7.5215357791004891</v>
      </c>
      <c r="BM39" s="19">
        <v>8.0218757549882724</v>
      </c>
      <c r="BN39" s="13">
        <v>8.372385259990935</v>
      </c>
      <c r="BO39" s="19">
        <v>7.5215357791004607</v>
      </c>
      <c r="BP39" s="19">
        <v>8.0218757549882724</v>
      </c>
      <c r="BQ39" s="13">
        <v>8.372385259990935</v>
      </c>
      <c r="BR39" s="19">
        <v>7.5215357791004891</v>
      </c>
      <c r="BS39" s="19">
        <v>8.0218757549883009</v>
      </c>
      <c r="BT39" s="2"/>
      <c r="BU39" s="2"/>
    </row>
    <row r="40" spans="1:73" x14ac:dyDescent="0.2">
      <c r="A40" s="208">
        <v>38094</v>
      </c>
      <c r="B40" s="209">
        <v>8.4700000000000006</v>
      </c>
      <c r="C40" s="198">
        <v>12.46</v>
      </c>
      <c r="D40" s="198">
        <v>10.78</v>
      </c>
      <c r="BA40" s="19">
        <v>10.776073855592756</v>
      </c>
      <c r="BB40" s="13">
        <v>8.4709090063452663</v>
      </c>
      <c r="BC40" s="19">
        <v>12.460955600055755</v>
      </c>
      <c r="BD40" s="19">
        <v>10.776073855592756</v>
      </c>
      <c r="BE40" s="125">
        <v>8.4709090063452663</v>
      </c>
      <c r="BF40" s="34">
        <v>12.460955600055755</v>
      </c>
      <c r="BG40" s="123">
        <v>10.776073855592742</v>
      </c>
      <c r="BH40" s="13">
        <v>8.4709090063452663</v>
      </c>
      <c r="BI40" s="19">
        <v>12.460955600055797</v>
      </c>
      <c r="BJ40" s="19">
        <v>10.776073855592742</v>
      </c>
      <c r="BK40" s="13">
        <v>8.4709090063452663</v>
      </c>
      <c r="BL40" s="19">
        <v>12.460955600055755</v>
      </c>
      <c r="BM40" s="19">
        <v>10.776073855592756</v>
      </c>
      <c r="BN40" s="13">
        <v>8.4709090063452379</v>
      </c>
      <c r="BO40" s="19">
        <v>12.460955600055783</v>
      </c>
      <c r="BP40" s="19">
        <v>10.776073855592756</v>
      </c>
      <c r="BQ40" s="13">
        <v>8.4709090063452379</v>
      </c>
      <c r="BR40" s="19">
        <v>12.460955600055755</v>
      </c>
      <c r="BS40" s="19">
        <v>10.776073855592756</v>
      </c>
      <c r="BT40" s="2"/>
      <c r="BU40" s="2"/>
    </row>
    <row r="41" spans="1:73" x14ac:dyDescent="0.2">
      <c r="A41" s="208">
        <v>38124</v>
      </c>
      <c r="B41" s="209">
        <v>10.15</v>
      </c>
      <c r="C41" s="198">
        <v>7.73</v>
      </c>
      <c r="D41" s="198">
        <v>11.01</v>
      </c>
      <c r="BA41" s="19">
        <v>11.012257494118316</v>
      </c>
      <c r="BB41" s="13">
        <v>10.151533461575895</v>
      </c>
      <c r="BC41" s="19">
        <v>7.7262539117672731</v>
      </c>
      <c r="BD41" s="19">
        <v>11.012257494118344</v>
      </c>
      <c r="BE41" s="125">
        <v>10.151533461575866</v>
      </c>
      <c r="BF41" s="34">
        <v>7.7262539117672731</v>
      </c>
      <c r="BG41" s="123">
        <v>11.012257494118316</v>
      </c>
      <c r="BH41" s="13">
        <v>10.151533461575866</v>
      </c>
      <c r="BI41" s="19">
        <v>7.7262539117673157</v>
      </c>
      <c r="BJ41" s="19">
        <v>11.012257494118288</v>
      </c>
      <c r="BK41" s="13">
        <v>10.151533461575895</v>
      </c>
      <c r="BL41" s="19">
        <v>7.7262539117672731</v>
      </c>
      <c r="BM41" s="19">
        <v>11.012257494118316</v>
      </c>
      <c r="BN41" s="13">
        <v>10.151533461575895</v>
      </c>
      <c r="BO41" s="19">
        <v>7.7262539117672731</v>
      </c>
      <c r="BP41" s="19">
        <v>11.012257494118316</v>
      </c>
      <c r="BQ41" s="13">
        <v>10.151533461575895</v>
      </c>
      <c r="BR41" s="19">
        <v>7.7262539117672731</v>
      </c>
      <c r="BS41" s="19">
        <v>11.012257494118288</v>
      </c>
      <c r="BT41" s="2"/>
      <c r="BU41" s="2"/>
    </row>
    <row r="42" spans="1:73" x14ac:dyDescent="0.2">
      <c r="A42" s="208">
        <v>38155</v>
      </c>
      <c r="B42" s="209">
        <v>9.68</v>
      </c>
      <c r="C42" s="198">
        <v>10.73</v>
      </c>
      <c r="D42" s="198">
        <v>16.649999999999999</v>
      </c>
      <c r="BA42" s="19">
        <v>16.649795769614187</v>
      </c>
      <c r="BB42" s="13">
        <v>9.6839893966798911</v>
      </c>
      <c r="BC42" s="19">
        <v>10.725967502362764</v>
      </c>
      <c r="BD42" s="19">
        <v>16.649795769614201</v>
      </c>
      <c r="BE42" s="125">
        <v>9.6839893966798769</v>
      </c>
      <c r="BF42" s="34">
        <v>10.725967502362764</v>
      </c>
      <c r="BG42" s="123">
        <v>16.649795769614158</v>
      </c>
      <c r="BH42" s="13">
        <v>9.6839893966798769</v>
      </c>
      <c r="BI42" s="19">
        <v>10.725967502362749</v>
      </c>
      <c r="BJ42" s="19">
        <v>16.649795769614187</v>
      </c>
      <c r="BK42" s="13">
        <v>9.6839893966798769</v>
      </c>
      <c r="BL42" s="19">
        <v>10.725967502362764</v>
      </c>
      <c r="BM42" s="19">
        <v>16.649795769614201</v>
      </c>
      <c r="BN42" s="13">
        <v>9.6839893966798911</v>
      </c>
      <c r="BO42" s="19">
        <v>10.725967502362764</v>
      </c>
      <c r="BP42" s="19">
        <v>16.649795769614187</v>
      </c>
      <c r="BQ42" s="13">
        <v>9.6839893966798769</v>
      </c>
      <c r="BR42" s="19">
        <v>10.725967502362764</v>
      </c>
      <c r="BS42" s="19">
        <v>16.649795769614187</v>
      </c>
      <c r="BT42" s="2"/>
      <c r="BU42" s="2"/>
    </row>
    <row r="43" spans="1:73" x14ac:dyDescent="0.2">
      <c r="A43" s="208">
        <v>38185</v>
      </c>
      <c r="B43" s="209">
        <v>6.23</v>
      </c>
      <c r="C43" s="198">
        <v>11.81</v>
      </c>
      <c r="D43" s="198">
        <v>13.33</v>
      </c>
      <c r="BA43" s="19">
        <v>13.325586761559705</v>
      </c>
      <c r="BB43" s="13">
        <v>6.2272047688896066</v>
      </c>
      <c r="BC43" s="19">
        <v>11.8070780353017</v>
      </c>
      <c r="BD43" s="19">
        <v>13.325586761559677</v>
      </c>
      <c r="BE43" s="125">
        <v>6.2272047688896066</v>
      </c>
      <c r="BF43" s="34">
        <v>11.8070780353017</v>
      </c>
      <c r="BG43" s="123">
        <v>13.325586761559677</v>
      </c>
      <c r="BH43" s="13">
        <v>6.2272047688896066</v>
      </c>
      <c r="BI43" s="19">
        <v>11.8070780353017</v>
      </c>
      <c r="BJ43" s="19">
        <v>13.325586761559677</v>
      </c>
      <c r="BK43" s="13">
        <v>6.2272047688896066</v>
      </c>
      <c r="BL43" s="19">
        <v>11.807078035301672</v>
      </c>
      <c r="BM43" s="19">
        <v>13.325586761559705</v>
      </c>
      <c r="BN43" s="13">
        <v>6.2272047688896066</v>
      </c>
      <c r="BO43" s="19">
        <v>11.8070780353017</v>
      </c>
      <c r="BP43" s="19">
        <v>13.325586761559677</v>
      </c>
      <c r="BQ43" s="13">
        <v>6.2272047688896066</v>
      </c>
      <c r="BR43" s="19">
        <v>11.807078035301714</v>
      </c>
      <c r="BS43" s="19">
        <v>13.325586761559677</v>
      </c>
      <c r="BT43" s="2"/>
      <c r="BU43" s="2"/>
    </row>
    <row r="44" spans="1:73" x14ac:dyDescent="0.2">
      <c r="A44" s="208">
        <v>38216</v>
      </c>
      <c r="B44" s="209">
        <v>9.0500000000000007</v>
      </c>
      <c r="C44" s="198">
        <v>8.25</v>
      </c>
      <c r="D44" s="198">
        <v>13.18</v>
      </c>
      <c r="BA44" s="19">
        <v>13.182686376486259</v>
      </c>
      <c r="BB44" s="13">
        <v>9.0482357079235527</v>
      </c>
      <c r="BC44" s="19">
        <v>8.2536554378993117</v>
      </c>
      <c r="BD44" s="19">
        <v>13.182686376486259</v>
      </c>
      <c r="BE44" s="125">
        <v>9.0482357079235527</v>
      </c>
      <c r="BF44" s="34">
        <v>8.2536554378992832</v>
      </c>
      <c r="BG44" s="123">
        <v>13.182686376486231</v>
      </c>
      <c r="BH44" s="13">
        <v>9.0482357079235669</v>
      </c>
      <c r="BI44" s="19">
        <v>8.2536554378993117</v>
      </c>
      <c r="BJ44" s="19">
        <v>13.182686376486259</v>
      </c>
      <c r="BK44" s="13">
        <v>9.0482357079235527</v>
      </c>
      <c r="BL44" s="19">
        <v>8.2536554378993117</v>
      </c>
      <c r="BM44" s="19">
        <v>13.182686376486259</v>
      </c>
      <c r="BN44" s="13">
        <v>9.0482357079235527</v>
      </c>
      <c r="BO44" s="19">
        <v>8.2536554378993117</v>
      </c>
      <c r="BP44" s="19">
        <v>13.182686376486231</v>
      </c>
      <c r="BQ44" s="13">
        <v>9.0482357079235527</v>
      </c>
      <c r="BR44" s="19">
        <v>8.2536554378993117</v>
      </c>
      <c r="BS44" s="19">
        <v>13.182686376486231</v>
      </c>
      <c r="BT44" s="2"/>
      <c r="BU44" s="2"/>
    </row>
    <row r="45" spans="1:73" x14ac:dyDescent="0.2">
      <c r="A45" s="208">
        <v>38247</v>
      </c>
      <c r="B45" s="209">
        <v>6.92</v>
      </c>
      <c r="C45" s="198">
        <v>7.43</v>
      </c>
      <c r="D45" s="198">
        <v>11.29</v>
      </c>
      <c r="BA45" s="19">
        <v>11.285040565514663</v>
      </c>
      <c r="BB45" s="13">
        <v>6.9156330386506113</v>
      </c>
      <c r="BC45" s="19">
        <v>7.429582883164116</v>
      </c>
      <c r="BD45" s="19">
        <v>11.285040565514663</v>
      </c>
      <c r="BE45" s="125">
        <v>6.9156330386506113</v>
      </c>
      <c r="BF45" s="34">
        <v>7.4295828831641302</v>
      </c>
      <c r="BG45" s="123">
        <v>11.285040565514663</v>
      </c>
      <c r="BH45" s="13">
        <v>6.9156330386506113</v>
      </c>
      <c r="BI45" s="19">
        <v>7.4295828831641302</v>
      </c>
      <c r="BJ45" s="19">
        <v>11.285040565514691</v>
      </c>
      <c r="BK45" s="13">
        <v>6.9156330386505971</v>
      </c>
      <c r="BL45" s="19">
        <v>7.4295828831641302</v>
      </c>
      <c r="BM45" s="19">
        <v>11.285040565514663</v>
      </c>
      <c r="BN45" s="13">
        <v>6.9156330386505971</v>
      </c>
      <c r="BO45" s="19">
        <v>7.4295828831641302</v>
      </c>
      <c r="BP45" s="19">
        <v>11.285040565514691</v>
      </c>
      <c r="BQ45" s="13">
        <v>6.9156330386505971</v>
      </c>
      <c r="BR45" s="19">
        <v>7.4295828831641302</v>
      </c>
      <c r="BS45" s="19">
        <v>11.285040565514691</v>
      </c>
      <c r="BT45" s="2"/>
      <c r="BU45" s="2"/>
    </row>
    <row r="46" spans="1:73" x14ac:dyDescent="0.2">
      <c r="A46" s="208">
        <v>38277</v>
      </c>
      <c r="B46" s="209">
        <v>7.24</v>
      </c>
      <c r="C46" s="198">
        <v>8.33</v>
      </c>
      <c r="D46" s="198">
        <v>9.2899999999999991</v>
      </c>
      <c r="BA46" s="19">
        <v>9.2852823222528968</v>
      </c>
      <c r="BB46" s="13">
        <v>7.2373722172337551</v>
      </c>
      <c r="BC46" s="19">
        <v>8.3263455078083268</v>
      </c>
      <c r="BD46" s="19">
        <v>9.2852823222528968</v>
      </c>
      <c r="BE46" s="125">
        <v>7.2373722172337551</v>
      </c>
      <c r="BF46" s="34">
        <v>8.3263455078083126</v>
      </c>
      <c r="BG46" s="123">
        <v>9.2852823222529253</v>
      </c>
      <c r="BH46" s="13">
        <v>7.2373722172337551</v>
      </c>
      <c r="BI46" s="19">
        <v>8.3263455078083268</v>
      </c>
      <c r="BJ46" s="19">
        <v>9.2852823222529253</v>
      </c>
      <c r="BK46" s="13">
        <v>7.2373722172337978</v>
      </c>
      <c r="BL46" s="19">
        <v>8.3263455078083268</v>
      </c>
      <c r="BM46" s="19">
        <v>9.2852823222528968</v>
      </c>
      <c r="BN46" s="13">
        <v>7.2373722172337551</v>
      </c>
      <c r="BO46" s="19">
        <v>8.3263455078083268</v>
      </c>
      <c r="BP46" s="19">
        <v>9.2852823222528968</v>
      </c>
      <c r="BQ46" s="13">
        <v>7.2373722172337551</v>
      </c>
      <c r="BR46" s="19">
        <v>8.3263455078083268</v>
      </c>
      <c r="BS46" s="19">
        <v>9.2852823222528968</v>
      </c>
      <c r="BT46" s="2"/>
      <c r="BU46" s="2"/>
    </row>
    <row r="47" spans="1:73" x14ac:dyDescent="0.2">
      <c r="A47" s="208">
        <v>38308</v>
      </c>
      <c r="B47" s="209">
        <v>8.8000000000000007</v>
      </c>
      <c r="C47" s="198">
        <v>7.89</v>
      </c>
      <c r="D47" s="198">
        <v>9.65</v>
      </c>
      <c r="BA47" s="19">
        <v>9.6456935849981988</v>
      </c>
      <c r="BB47" s="13">
        <v>8.7995010057873628</v>
      </c>
      <c r="BC47" s="19">
        <v>7.8866839634602002</v>
      </c>
      <c r="BD47" s="19">
        <v>9.6456935849981988</v>
      </c>
      <c r="BE47" s="125">
        <v>8.7995010057873486</v>
      </c>
      <c r="BF47" s="34">
        <v>7.8866839634602002</v>
      </c>
      <c r="BG47" s="123">
        <v>9.6456935849981846</v>
      </c>
      <c r="BH47" s="13">
        <v>8.7995010057873202</v>
      </c>
      <c r="BI47" s="19">
        <v>7.8866839634602002</v>
      </c>
      <c r="BJ47" s="19">
        <v>9.6456935849981846</v>
      </c>
      <c r="BK47" s="13">
        <v>8.7995010057873486</v>
      </c>
      <c r="BL47" s="19">
        <v>7.8866839634602002</v>
      </c>
      <c r="BM47" s="19">
        <v>9.6456935849981988</v>
      </c>
      <c r="BN47" s="13">
        <v>8.7995010057873486</v>
      </c>
      <c r="BO47" s="19">
        <v>7.8866839634602002</v>
      </c>
      <c r="BP47" s="19">
        <v>9.6456935849981988</v>
      </c>
      <c r="BQ47" s="13">
        <v>8.7995010057873202</v>
      </c>
      <c r="BR47" s="19">
        <v>7.8866839634602144</v>
      </c>
      <c r="BS47" s="19">
        <v>9.6456935849981988</v>
      </c>
      <c r="BT47" s="2"/>
      <c r="BU47" s="2"/>
    </row>
    <row r="48" spans="1:73" x14ac:dyDescent="0.2">
      <c r="A48" s="208">
        <v>38338</v>
      </c>
      <c r="B48" s="209">
        <v>6.92</v>
      </c>
      <c r="C48" s="198">
        <v>9.3699999999999992</v>
      </c>
      <c r="D48" s="198">
        <v>7.85</v>
      </c>
      <c r="BA48" s="19">
        <v>7.8494898916538887</v>
      </c>
      <c r="BB48" s="13">
        <v>6.915895930237653</v>
      </c>
      <c r="BC48" s="19">
        <v>9.3740015773732921</v>
      </c>
      <c r="BD48" s="19">
        <v>7.8494898916538318</v>
      </c>
      <c r="BE48" s="125">
        <v>6.9158959302376104</v>
      </c>
      <c r="BF48" s="34">
        <v>9.3740015773732921</v>
      </c>
      <c r="BG48" s="123">
        <v>7.8494898916538602</v>
      </c>
      <c r="BH48" s="13">
        <v>6.9158959302376246</v>
      </c>
      <c r="BI48" s="19">
        <v>9.3740015773732921</v>
      </c>
      <c r="BJ48" s="19">
        <v>7.8494898916538602</v>
      </c>
      <c r="BK48" s="13">
        <v>6.9158959302376104</v>
      </c>
      <c r="BL48" s="19">
        <v>9.3740015773732637</v>
      </c>
      <c r="BM48" s="19">
        <v>7.8494898916538602</v>
      </c>
      <c r="BN48" s="13">
        <v>6.9158959302376246</v>
      </c>
      <c r="BO48" s="19">
        <v>9.3740015773733205</v>
      </c>
      <c r="BP48" s="19">
        <v>7.8494898916538887</v>
      </c>
      <c r="BQ48" s="13">
        <v>6.9158959302376246</v>
      </c>
      <c r="BR48" s="19">
        <v>9.3740015773733205</v>
      </c>
      <c r="BS48" s="19">
        <v>7.8494898916538887</v>
      </c>
      <c r="BT48" s="2"/>
      <c r="BU48" s="2"/>
    </row>
    <row r="49" spans="1:73" x14ac:dyDescent="0.2">
      <c r="A49" s="208">
        <v>38369</v>
      </c>
      <c r="B49" s="209">
        <v>10.119999999999999</v>
      </c>
      <c r="C49" s="198">
        <v>8.58</v>
      </c>
      <c r="D49" s="198">
        <v>10.050000000000001</v>
      </c>
      <c r="BA49" s="19">
        <v>10.050982478300057</v>
      </c>
      <c r="BB49" s="13">
        <v>10.119801016285109</v>
      </c>
      <c r="BC49" s="19">
        <v>8.5784419361300479</v>
      </c>
      <c r="BD49" s="19">
        <v>10.050982478300057</v>
      </c>
      <c r="BE49" s="125">
        <v>10.119801016285095</v>
      </c>
      <c r="BF49" s="34">
        <v>8.5784419361300621</v>
      </c>
      <c r="BG49" s="123">
        <v>10.050982478300071</v>
      </c>
      <c r="BH49" s="13">
        <v>10.119801016285095</v>
      </c>
      <c r="BI49" s="19">
        <v>8.5784419361300479</v>
      </c>
      <c r="BJ49" s="19">
        <v>10.050982478300057</v>
      </c>
      <c r="BK49" s="13">
        <v>10.119801016285095</v>
      </c>
      <c r="BL49" s="19">
        <v>8.5784419361300621</v>
      </c>
      <c r="BM49" s="19">
        <v>10.050982478300057</v>
      </c>
      <c r="BN49" s="13">
        <v>10.119801016285109</v>
      </c>
      <c r="BO49" s="19">
        <v>8.5784419361300905</v>
      </c>
      <c r="BP49" s="19">
        <v>10.050982478300071</v>
      </c>
      <c r="BQ49" s="13">
        <v>10.119801016285095</v>
      </c>
      <c r="BR49" s="19">
        <v>8.5784419361300621</v>
      </c>
      <c r="BS49" s="19">
        <v>10.050982478300057</v>
      </c>
      <c r="BT49" s="2"/>
      <c r="BU49" s="2"/>
    </row>
    <row r="50" spans="1:73" x14ac:dyDescent="0.2">
      <c r="A50" s="208">
        <v>38400</v>
      </c>
      <c r="B50" s="209">
        <v>9.6</v>
      </c>
      <c r="C50" s="198">
        <v>15.12</v>
      </c>
      <c r="D50" s="198">
        <v>14.05</v>
      </c>
      <c r="BA50" s="19">
        <v>14.047318718150279</v>
      </c>
      <c r="BB50" s="13">
        <v>9.6037714244293397</v>
      </c>
      <c r="BC50" s="19">
        <v>15.116540469980251</v>
      </c>
      <c r="BD50" s="19">
        <v>14.047318718150279</v>
      </c>
      <c r="BE50" s="125">
        <v>9.6037714244293255</v>
      </c>
      <c r="BF50" s="34">
        <v>15.116540469980251</v>
      </c>
      <c r="BG50" s="123">
        <v>14.047318718150279</v>
      </c>
      <c r="BH50" s="13">
        <v>9.6037714244293255</v>
      </c>
      <c r="BI50" s="19">
        <v>15.116540469980251</v>
      </c>
      <c r="BJ50" s="19">
        <v>14.047318718150308</v>
      </c>
      <c r="BK50" s="13">
        <v>9.6037714244293255</v>
      </c>
      <c r="BL50" s="19">
        <v>15.116540469980251</v>
      </c>
      <c r="BM50" s="19">
        <v>14.047318718150308</v>
      </c>
      <c r="BN50" s="13">
        <v>9.6037714244293397</v>
      </c>
      <c r="BO50" s="19">
        <v>15.116540469980251</v>
      </c>
      <c r="BP50" s="19">
        <v>14.047318718150308</v>
      </c>
      <c r="BQ50" s="13">
        <v>9.6037714244293682</v>
      </c>
      <c r="BR50" s="19">
        <v>15.116540469980251</v>
      </c>
      <c r="BS50" s="19">
        <v>14.047318718150279</v>
      </c>
      <c r="BT50" s="2"/>
      <c r="BU50" s="2"/>
    </row>
    <row r="51" spans="1:73" x14ac:dyDescent="0.2">
      <c r="A51" s="208">
        <v>38428</v>
      </c>
      <c r="B51" s="209">
        <v>10.84</v>
      </c>
      <c r="C51" s="198">
        <v>15.75</v>
      </c>
      <c r="D51" s="198">
        <v>11.68</v>
      </c>
      <c r="BA51" s="19">
        <v>11.675440723940625</v>
      </c>
      <c r="BB51" s="13">
        <v>10.839492239557885</v>
      </c>
      <c r="BC51" s="19">
        <v>15.74840156458346</v>
      </c>
      <c r="BD51" s="19">
        <v>11.675440723940625</v>
      </c>
      <c r="BE51" s="125">
        <v>10.839492239557885</v>
      </c>
      <c r="BF51" s="34">
        <v>15.74840156458346</v>
      </c>
      <c r="BG51" s="123">
        <v>11.675440723940625</v>
      </c>
      <c r="BH51" s="13">
        <v>10.839492239557913</v>
      </c>
      <c r="BI51" s="19">
        <v>15.748401564583432</v>
      </c>
      <c r="BJ51" s="19">
        <v>11.675440723940639</v>
      </c>
      <c r="BK51" s="13">
        <v>10.839492239557885</v>
      </c>
      <c r="BL51" s="19">
        <v>15.748401564583432</v>
      </c>
      <c r="BM51" s="19">
        <v>11.675440723940596</v>
      </c>
      <c r="BN51" s="13">
        <v>10.839492239557885</v>
      </c>
      <c r="BO51" s="19">
        <v>15.74840156458346</v>
      </c>
      <c r="BP51" s="19">
        <v>11.675440723940639</v>
      </c>
      <c r="BQ51" s="13">
        <v>10.83949223955787</v>
      </c>
      <c r="BR51" s="19">
        <v>15.748401564583432</v>
      </c>
      <c r="BS51" s="19">
        <v>11.675440723940596</v>
      </c>
      <c r="BT51" s="2"/>
      <c r="BU51" s="2"/>
    </row>
    <row r="52" spans="1:73" x14ac:dyDescent="0.2">
      <c r="A52" s="208">
        <v>38459</v>
      </c>
      <c r="B52" s="209">
        <v>8.69</v>
      </c>
      <c r="C52" s="198">
        <v>15.74</v>
      </c>
      <c r="D52" s="198">
        <v>11.75</v>
      </c>
      <c r="BA52" s="19">
        <v>11.752234597493199</v>
      </c>
      <c r="BB52" s="13">
        <v>8.6890589301074925</v>
      </c>
      <c r="BC52" s="19">
        <v>15.743240396167195</v>
      </c>
      <c r="BD52" s="19">
        <v>11.752234597493157</v>
      </c>
      <c r="BE52" s="125">
        <v>8.689058930107521</v>
      </c>
      <c r="BF52" s="34">
        <v>15.743240396167209</v>
      </c>
      <c r="BG52" s="123">
        <v>11.752234597493171</v>
      </c>
      <c r="BH52" s="13">
        <v>8.689058930107521</v>
      </c>
      <c r="BI52" s="19">
        <v>15.743240396167167</v>
      </c>
      <c r="BJ52" s="19">
        <v>11.752234597493171</v>
      </c>
      <c r="BK52" s="13">
        <v>8.689058930107521</v>
      </c>
      <c r="BL52" s="19">
        <v>15.743240396167195</v>
      </c>
      <c r="BM52" s="19">
        <v>11.752234597493171</v>
      </c>
      <c r="BN52" s="13">
        <v>8.689058930107521</v>
      </c>
      <c r="BO52" s="19">
        <v>15.743240396167195</v>
      </c>
      <c r="BP52" s="19">
        <v>11.752234597493199</v>
      </c>
      <c r="BQ52" s="13">
        <v>8.6890589301074925</v>
      </c>
      <c r="BR52" s="19">
        <v>15.743240396167195</v>
      </c>
      <c r="BS52" s="19">
        <v>11.752234597493171</v>
      </c>
      <c r="BT52" s="2"/>
      <c r="BU52" s="2"/>
    </row>
    <row r="53" spans="1:73" x14ac:dyDescent="0.2">
      <c r="A53" s="208">
        <v>38489</v>
      </c>
      <c r="B53" s="209">
        <v>5.35</v>
      </c>
      <c r="C53" s="198">
        <v>16.260000000000002</v>
      </c>
      <c r="D53" s="198">
        <v>14.02</v>
      </c>
      <c r="BA53" s="19">
        <v>14.019541782379207</v>
      </c>
      <c r="BB53" s="13">
        <v>5.35464730562434</v>
      </c>
      <c r="BC53" s="19">
        <v>16.259590678035664</v>
      </c>
      <c r="BD53" s="19">
        <v>14.019541782379179</v>
      </c>
      <c r="BE53" s="125">
        <v>5.35464730562434</v>
      </c>
      <c r="BF53" s="34">
        <v>16.259590678035678</v>
      </c>
      <c r="BG53" s="123">
        <v>14.019541782379179</v>
      </c>
      <c r="BH53" s="13">
        <v>5.3546473056243542</v>
      </c>
      <c r="BI53" s="19">
        <v>16.259590678035636</v>
      </c>
      <c r="BJ53" s="19">
        <v>14.019541782379207</v>
      </c>
      <c r="BK53" s="13">
        <v>5.3546473056243542</v>
      </c>
      <c r="BL53" s="19">
        <v>16.259590678035636</v>
      </c>
      <c r="BM53" s="19">
        <v>14.019541782379207</v>
      </c>
      <c r="BN53" s="13">
        <v>5.3546473056243542</v>
      </c>
      <c r="BO53" s="19">
        <v>16.259590678035636</v>
      </c>
      <c r="BP53" s="19">
        <v>14.019541782379179</v>
      </c>
      <c r="BQ53" s="13">
        <v>5.35464730562434</v>
      </c>
      <c r="BR53" s="19">
        <v>16.259590678035636</v>
      </c>
      <c r="BS53" s="19">
        <v>14.019541782379207</v>
      </c>
      <c r="BT53" s="2"/>
      <c r="BU53" s="2"/>
    </row>
    <row r="54" spans="1:73" x14ac:dyDescent="0.2">
      <c r="A54" s="208">
        <v>38520</v>
      </c>
      <c r="B54" s="209">
        <v>5.7</v>
      </c>
      <c r="C54" s="198">
        <v>15.69</v>
      </c>
      <c r="D54" s="198">
        <v>10.64</v>
      </c>
      <c r="BA54" s="19">
        <v>10.642510925536186</v>
      </c>
      <c r="BB54" s="13">
        <v>5.7030348395484367</v>
      </c>
      <c r="BC54" s="19">
        <v>15.688780236115974</v>
      </c>
      <c r="BD54" s="19">
        <v>10.642510925536143</v>
      </c>
      <c r="BE54" s="125">
        <v>5.7030348395484367</v>
      </c>
      <c r="BF54" s="34">
        <v>15.688780236115974</v>
      </c>
      <c r="BG54" s="123">
        <v>10.642510925536158</v>
      </c>
      <c r="BH54" s="13">
        <v>5.7030348395484367</v>
      </c>
      <c r="BI54" s="19">
        <v>15.688780236115974</v>
      </c>
      <c r="BJ54" s="19">
        <v>10.642510925536158</v>
      </c>
      <c r="BK54" s="13">
        <v>5.7030348395484651</v>
      </c>
      <c r="BL54" s="19">
        <v>15.688780236115932</v>
      </c>
      <c r="BM54" s="19">
        <v>10.642510925536158</v>
      </c>
      <c r="BN54" s="13">
        <v>5.7030348395484367</v>
      </c>
      <c r="BO54" s="19">
        <v>15.688780236115946</v>
      </c>
      <c r="BP54" s="19">
        <v>10.642510925536115</v>
      </c>
      <c r="BQ54" s="13">
        <v>5.7030348395484651</v>
      </c>
      <c r="BR54" s="19">
        <v>15.688780236115932</v>
      </c>
      <c r="BS54" s="19">
        <v>10.642510925536158</v>
      </c>
      <c r="BT54" s="2"/>
      <c r="BU54" s="2"/>
    </row>
    <row r="55" spans="1:73" x14ac:dyDescent="0.2">
      <c r="A55" s="208">
        <v>38550</v>
      </c>
      <c r="B55" s="209">
        <v>6.51</v>
      </c>
      <c r="C55" s="198">
        <v>18.09</v>
      </c>
      <c r="D55" s="198">
        <v>8.93</v>
      </c>
      <c r="BA55" s="19">
        <v>8.9342137988158328</v>
      </c>
      <c r="BB55" s="13">
        <v>6.5137589317922249</v>
      </c>
      <c r="BC55" s="19">
        <v>18.093952693006358</v>
      </c>
      <c r="BD55" s="19">
        <v>8.9342137988158328</v>
      </c>
      <c r="BE55" s="125">
        <v>6.5137589317922391</v>
      </c>
      <c r="BF55" s="34">
        <v>18.093952693006372</v>
      </c>
      <c r="BG55" s="123">
        <v>8.9342137988158328</v>
      </c>
      <c r="BH55" s="13">
        <v>6.5137589317922391</v>
      </c>
      <c r="BI55" s="19">
        <v>18.093952693006329</v>
      </c>
      <c r="BJ55" s="19">
        <v>8.9342137988158044</v>
      </c>
      <c r="BK55" s="13">
        <v>6.5137589317922391</v>
      </c>
      <c r="BL55" s="19">
        <v>18.093952693006358</v>
      </c>
      <c r="BM55" s="19">
        <v>8.9342137988158328</v>
      </c>
      <c r="BN55" s="13">
        <v>6.5137589317922391</v>
      </c>
      <c r="BO55" s="19">
        <v>18.093952693006329</v>
      </c>
      <c r="BP55" s="19">
        <v>8.9342137988158328</v>
      </c>
      <c r="BQ55" s="13">
        <v>6.5137589317922391</v>
      </c>
      <c r="BR55" s="19">
        <v>18.093952693006329</v>
      </c>
      <c r="BS55" s="19">
        <v>8.9342137988158328</v>
      </c>
      <c r="BT55" s="2"/>
      <c r="BU55" s="2"/>
    </row>
    <row r="56" spans="1:73" x14ac:dyDescent="0.2">
      <c r="A56" s="208">
        <v>38581</v>
      </c>
      <c r="B56" s="209">
        <v>7.89</v>
      </c>
      <c r="C56" s="198">
        <v>17.600000000000001</v>
      </c>
      <c r="D56" s="198">
        <v>6.23</v>
      </c>
      <c r="BA56" s="19">
        <v>6.2294104189657133</v>
      </c>
      <c r="BB56" s="13">
        <v>7.8865935059788228</v>
      </c>
      <c r="BC56" s="19">
        <v>17.600111378119564</v>
      </c>
      <c r="BD56" s="19">
        <v>6.2294104189657418</v>
      </c>
      <c r="BE56" s="125">
        <v>7.8865935059788228</v>
      </c>
      <c r="BF56" s="34">
        <v>17.600111378119564</v>
      </c>
      <c r="BG56" s="123">
        <v>6.2294104189657702</v>
      </c>
      <c r="BH56" s="13">
        <v>7.8865935059788228</v>
      </c>
      <c r="BI56" s="19">
        <v>17.60011137811955</v>
      </c>
      <c r="BJ56" s="19">
        <v>6.2294104189657133</v>
      </c>
      <c r="BK56" s="13">
        <v>7.8865935059788228</v>
      </c>
      <c r="BL56" s="19">
        <v>17.60011137811955</v>
      </c>
      <c r="BM56" s="19">
        <v>6.2294104189657418</v>
      </c>
      <c r="BN56" s="13">
        <v>7.8865935059788228</v>
      </c>
      <c r="BO56" s="19">
        <v>17.60011137811955</v>
      </c>
      <c r="BP56" s="19">
        <v>6.2294104189657418</v>
      </c>
      <c r="BQ56" s="13">
        <v>7.8865935059788512</v>
      </c>
      <c r="BR56" s="19">
        <v>17.600111378119522</v>
      </c>
      <c r="BS56" s="19">
        <v>6.2294104189657418</v>
      </c>
      <c r="BT56" s="2"/>
      <c r="BU56" s="2"/>
    </row>
    <row r="57" spans="1:73" x14ac:dyDescent="0.2">
      <c r="A57" s="208">
        <v>38612</v>
      </c>
      <c r="B57" s="209">
        <v>7.92</v>
      </c>
      <c r="C57" s="198">
        <v>20.62</v>
      </c>
      <c r="D57" s="198">
        <v>4.67</v>
      </c>
      <c r="BA57" s="19">
        <v>4.666979364019781</v>
      </c>
      <c r="BB57" s="13">
        <v>7.9230705477628618</v>
      </c>
      <c r="BC57" s="19">
        <v>20.621203933890442</v>
      </c>
      <c r="BD57" s="19">
        <v>4.6669793640198094</v>
      </c>
      <c r="BE57" s="125">
        <v>7.9230705477628902</v>
      </c>
      <c r="BF57" s="34">
        <v>20.621203933890442</v>
      </c>
      <c r="BG57" s="123">
        <v>4.6669793640198094</v>
      </c>
      <c r="BH57" s="13">
        <v>7.9230705477628618</v>
      </c>
      <c r="BI57" s="19">
        <v>20.621203933890413</v>
      </c>
      <c r="BJ57" s="19">
        <v>4.6669793640197668</v>
      </c>
      <c r="BK57" s="13">
        <v>7.9230705477628902</v>
      </c>
      <c r="BL57" s="19">
        <v>20.621203933890413</v>
      </c>
      <c r="BM57" s="19">
        <v>4.666979364019781</v>
      </c>
      <c r="BN57" s="13">
        <v>7.9230705477628902</v>
      </c>
      <c r="BO57" s="19">
        <v>20.621203933890413</v>
      </c>
      <c r="BP57" s="19">
        <v>4.6669793640198094</v>
      </c>
      <c r="BQ57" s="13">
        <v>7.9230705477628618</v>
      </c>
      <c r="BR57" s="19">
        <v>20.621203933890413</v>
      </c>
      <c r="BS57" s="19">
        <v>4.666979364019781</v>
      </c>
      <c r="BT57" s="2"/>
      <c r="BU57" s="2"/>
    </row>
    <row r="58" spans="1:73" x14ac:dyDescent="0.2">
      <c r="A58" s="208">
        <v>38642</v>
      </c>
      <c r="B58" s="209">
        <v>7.07</v>
      </c>
      <c r="C58" s="198">
        <v>14.47</v>
      </c>
      <c r="D58" s="198">
        <v>4.41</v>
      </c>
      <c r="BA58" s="19">
        <v>4.4104711480027419</v>
      </c>
      <c r="BB58" s="13">
        <v>7.0661019478081073</v>
      </c>
      <c r="BC58" s="19">
        <v>14.465531547423566</v>
      </c>
      <c r="BD58" s="19">
        <v>4.4104711480027419</v>
      </c>
      <c r="BE58" s="125">
        <v>7.0661019478081073</v>
      </c>
      <c r="BF58" s="34">
        <v>14.465531547423581</v>
      </c>
      <c r="BG58" s="123">
        <v>4.4104711480027277</v>
      </c>
      <c r="BH58" s="13">
        <v>7.0661019478081073</v>
      </c>
      <c r="BI58" s="19">
        <v>14.465531547423566</v>
      </c>
      <c r="BJ58" s="19">
        <v>4.4104711480027277</v>
      </c>
      <c r="BK58" s="13">
        <v>7.0661019478080789</v>
      </c>
      <c r="BL58" s="19">
        <v>14.465531547423566</v>
      </c>
      <c r="BM58" s="19">
        <v>4.4104711480027703</v>
      </c>
      <c r="BN58" s="13">
        <v>7.0661019478081215</v>
      </c>
      <c r="BO58" s="19">
        <v>14.465531547423581</v>
      </c>
      <c r="BP58" s="19">
        <v>4.4104711480027419</v>
      </c>
      <c r="BQ58" s="13">
        <v>7.0661019478081215</v>
      </c>
      <c r="BR58" s="19">
        <v>14.465531547423581</v>
      </c>
      <c r="BS58" s="19">
        <v>4.4104711480027277</v>
      </c>
      <c r="BT58" s="2"/>
      <c r="BU58" s="2"/>
    </row>
    <row r="59" spans="1:73" x14ac:dyDescent="0.2">
      <c r="A59" s="208">
        <v>38673</v>
      </c>
      <c r="B59" s="209">
        <v>7.8</v>
      </c>
      <c r="C59" s="198">
        <v>14.3</v>
      </c>
      <c r="D59" s="198">
        <v>0.74</v>
      </c>
      <c r="BA59" s="19">
        <v>0.74172061686026325</v>
      </c>
      <c r="BB59" s="13">
        <v>7.7986462169912159</v>
      </c>
      <c r="BC59" s="19">
        <v>14.299670722459283</v>
      </c>
      <c r="BD59" s="19">
        <v>0.74172061686026325</v>
      </c>
      <c r="BE59" s="125">
        <v>7.7986462169912159</v>
      </c>
      <c r="BF59" s="34">
        <v>14.299670722459254</v>
      </c>
      <c r="BG59" s="123">
        <v>0.74172061686026325</v>
      </c>
      <c r="BH59" s="13">
        <v>7.7986462169912159</v>
      </c>
      <c r="BI59" s="19">
        <v>14.299670722459283</v>
      </c>
      <c r="BJ59" s="19">
        <v>0.74172061686026325</v>
      </c>
      <c r="BK59" s="13">
        <v>7.7986462169912159</v>
      </c>
      <c r="BL59" s="19">
        <v>14.299670722459254</v>
      </c>
      <c r="BM59" s="19">
        <v>0.74172061686024904</v>
      </c>
      <c r="BN59" s="13">
        <v>7.7986462169912159</v>
      </c>
      <c r="BO59" s="19">
        <v>14.299670722459254</v>
      </c>
      <c r="BP59" s="19">
        <v>0.74172061686024904</v>
      </c>
      <c r="BQ59" s="13">
        <v>7.7986462169912443</v>
      </c>
      <c r="BR59" s="19">
        <v>14.29967072245924</v>
      </c>
      <c r="BS59" s="19">
        <v>0.74172061686026325</v>
      </c>
      <c r="BT59" s="2"/>
      <c r="BU59" s="2"/>
    </row>
    <row r="60" spans="1:73" x14ac:dyDescent="0.2">
      <c r="A60" s="208">
        <v>38703</v>
      </c>
      <c r="B60" s="209">
        <v>6.9</v>
      </c>
      <c r="C60" s="198">
        <v>18.649999999999999</v>
      </c>
      <c r="D60" s="198">
        <v>1.98</v>
      </c>
      <c r="BA60" s="19">
        <v>1.9830745417599616</v>
      </c>
      <c r="BB60" s="13">
        <v>6.899356082660077</v>
      </c>
      <c r="BC60" s="19">
        <v>18.651280257159812</v>
      </c>
      <c r="BD60" s="19">
        <v>1.9830745417599616</v>
      </c>
      <c r="BE60" s="125">
        <v>6.899356082660077</v>
      </c>
      <c r="BF60" s="34">
        <v>18.651280257159826</v>
      </c>
      <c r="BG60" s="123">
        <v>1.9830745417599474</v>
      </c>
      <c r="BH60" s="13">
        <v>6.899356082660077</v>
      </c>
      <c r="BI60" s="19">
        <v>18.651280257159812</v>
      </c>
      <c r="BJ60" s="19">
        <v>1.9830745417599474</v>
      </c>
      <c r="BK60" s="13">
        <v>6.899356082660077</v>
      </c>
      <c r="BL60" s="19">
        <v>18.651280257159826</v>
      </c>
      <c r="BM60" s="19">
        <v>1.9830745417599616</v>
      </c>
      <c r="BN60" s="13">
        <v>6.899356082660077</v>
      </c>
      <c r="BO60" s="19">
        <v>18.651280257159826</v>
      </c>
      <c r="BP60" s="19">
        <v>1.9830745417599474</v>
      </c>
      <c r="BQ60" s="13">
        <v>6.899356082660077</v>
      </c>
      <c r="BR60" s="19">
        <v>18.651280257159826</v>
      </c>
      <c r="BS60" s="19">
        <v>1.9830745417599474</v>
      </c>
      <c r="BT60" s="2"/>
      <c r="BU60" s="2"/>
    </row>
    <row r="61" spans="1:73" x14ac:dyDescent="0.2">
      <c r="A61" s="208">
        <v>38733.4375</v>
      </c>
      <c r="B61" s="209">
        <v>6.59</v>
      </c>
      <c r="C61" s="198">
        <v>14.65</v>
      </c>
      <c r="D61" s="198">
        <v>1.76</v>
      </c>
      <c r="BA61" s="19">
        <v>1.7620849130414911</v>
      </c>
      <c r="BB61" s="13">
        <v>6.5869979288277136</v>
      </c>
      <c r="BC61" s="19">
        <v>14.6512537336626</v>
      </c>
      <c r="BD61" s="19">
        <v>1.7620849130414911</v>
      </c>
      <c r="BE61" s="125">
        <v>6.5869979288277136</v>
      </c>
      <c r="BF61" s="34">
        <v>14.651253733662557</v>
      </c>
      <c r="BG61" s="123">
        <v>1.7620849130414911</v>
      </c>
      <c r="BH61" s="13">
        <v>6.5869979288277136</v>
      </c>
      <c r="BI61" s="19">
        <v>14.651253733662557</v>
      </c>
      <c r="BJ61" s="19">
        <v>1.7620849130414911</v>
      </c>
      <c r="BK61" s="13">
        <v>6.5869979288277136</v>
      </c>
      <c r="BL61" s="19">
        <v>14.651253733662543</v>
      </c>
      <c r="BM61" s="19">
        <v>1.7620849130414911</v>
      </c>
      <c r="BN61" s="13">
        <v>6.5869979288277136</v>
      </c>
      <c r="BO61" s="19">
        <v>14.651253733662557</v>
      </c>
      <c r="BP61" s="19">
        <v>1.7620849130414911</v>
      </c>
      <c r="BQ61" s="13">
        <v>6.5869979288277136</v>
      </c>
      <c r="BR61" s="19">
        <v>14.651253733662557</v>
      </c>
      <c r="BS61" s="19">
        <v>1.7620849130414911</v>
      </c>
      <c r="BT61" s="2"/>
      <c r="BU61" s="2"/>
    </row>
    <row r="62" spans="1:73" x14ac:dyDescent="0.2">
      <c r="A62" s="208">
        <v>38763.875</v>
      </c>
      <c r="B62" s="209">
        <v>8.2899999999999991</v>
      </c>
      <c r="C62" s="198">
        <v>8</v>
      </c>
      <c r="D62" s="198">
        <v>-3.19</v>
      </c>
      <c r="BA62" s="19">
        <v>-3.1865210459792905</v>
      </c>
      <c r="BB62" s="13">
        <v>8.2903841582537581</v>
      </c>
      <c r="BC62" s="19">
        <v>8.0043333255999158</v>
      </c>
      <c r="BD62" s="19">
        <v>-3.1865210459792905</v>
      </c>
      <c r="BE62" s="125">
        <v>8.2903841582537581</v>
      </c>
      <c r="BF62" s="34">
        <v>8.00433332559993</v>
      </c>
      <c r="BG62" s="123">
        <v>-3.1865210459792905</v>
      </c>
      <c r="BH62" s="13">
        <v>8.2903841582537581</v>
      </c>
      <c r="BI62" s="19">
        <v>8.0043333255999158</v>
      </c>
      <c r="BJ62" s="19">
        <v>-3.1865210459792905</v>
      </c>
      <c r="BK62" s="13">
        <v>8.2903841582537581</v>
      </c>
      <c r="BL62" s="19">
        <v>8.00433332559993</v>
      </c>
      <c r="BM62" s="19">
        <v>-3.1865210459792763</v>
      </c>
      <c r="BN62" s="13">
        <v>8.2903841582537581</v>
      </c>
      <c r="BO62" s="19">
        <v>8.00433332559993</v>
      </c>
      <c r="BP62" s="19">
        <v>-3.1865210459793047</v>
      </c>
      <c r="BQ62" s="13">
        <v>8.2903841582537439</v>
      </c>
      <c r="BR62" s="19">
        <v>8.00433332559993</v>
      </c>
      <c r="BS62" s="19">
        <v>-3.1865210459792905</v>
      </c>
      <c r="BT62" s="2"/>
      <c r="BU62" s="2"/>
    </row>
    <row r="63" spans="1:73" x14ac:dyDescent="0.2">
      <c r="A63" s="208">
        <v>38794.3125</v>
      </c>
      <c r="B63" s="209">
        <v>7.34</v>
      </c>
      <c r="C63" s="198">
        <v>21.12</v>
      </c>
      <c r="D63" s="198">
        <v>4.68</v>
      </c>
      <c r="BA63" s="19">
        <v>4.6778207314231963</v>
      </c>
      <c r="BB63" s="13">
        <v>7.3417091442878473</v>
      </c>
      <c r="BC63" s="19">
        <v>21.115507462289827</v>
      </c>
      <c r="BD63" s="19">
        <v>4.6778207314231821</v>
      </c>
      <c r="BE63" s="125">
        <v>7.3417091442878473</v>
      </c>
      <c r="BF63" s="34">
        <v>21.115507462289855</v>
      </c>
      <c r="BG63" s="123">
        <v>4.6778207314231963</v>
      </c>
      <c r="BH63" s="13">
        <v>7.3417091442878188</v>
      </c>
      <c r="BI63" s="19">
        <v>21.115507462289827</v>
      </c>
      <c r="BJ63" s="19">
        <v>4.6778207314231963</v>
      </c>
      <c r="BK63" s="13">
        <v>7.3417091442878473</v>
      </c>
      <c r="BL63" s="19">
        <v>21.115507462289855</v>
      </c>
      <c r="BM63" s="19">
        <v>4.6778207314232247</v>
      </c>
      <c r="BN63" s="13">
        <v>7.3417091442878473</v>
      </c>
      <c r="BO63" s="19">
        <v>21.115507462289855</v>
      </c>
      <c r="BP63" s="19">
        <v>4.6778207314231963</v>
      </c>
      <c r="BQ63" s="13">
        <v>7.3417091442878473</v>
      </c>
      <c r="BR63" s="19">
        <v>21.115507462289855</v>
      </c>
      <c r="BS63" s="19">
        <v>4.6778207314231963</v>
      </c>
      <c r="BT63" s="2"/>
      <c r="BU63" s="2"/>
    </row>
    <row r="64" spans="1:73" x14ac:dyDescent="0.2">
      <c r="A64" s="208">
        <v>38824.75</v>
      </c>
      <c r="B64" s="209">
        <v>7.88</v>
      </c>
      <c r="C64" s="198">
        <v>-0.33</v>
      </c>
      <c r="D64" s="198">
        <v>2.0699999999999998</v>
      </c>
      <c r="BA64" s="19">
        <v>2.0687364095440159</v>
      </c>
      <c r="BB64" s="13">
        <v>7.8841314032467551</v>
      </c>
      <c r="BC64" s="19">
        <v>-0.32787898755358924</v>
      </c>
      <c r="BD64" s="19">
        <v>2.0687364095440302</v>
      </c>
      <c r="BE64" s="125">
        <v>7.8841314032467551</v>
      </c>
      <c r="BF64" s="34">
        <v>-0.32787898755360345</v>
      </c>
      <c r="BG64" s="123">
        <v>2.0687364095440159</v>
      </c>
      <c r="BH64" s="13">
        <v>7.8841314032467551</v>
      </c>
      <c r="BI64" s="19">
        <v>-0.32787898755360345</v>
      </c>
      <c r="BJ64" s="19">
        <v>2.0687364095440159</v>
      </c>
      <c r="BK64" s="13">
        <v>7.8841314032467551</v>
      </c>
      <c r="BL64" s="19">
        <v>-0.32787898755360345</v>
      </c>
      <c r="BM64" s="19">
        <v>2.0687364095440159</v>
      </c>
      <c r="BN64" s="13">
        <v>7.8841314032467551</v>
      </c>
      <c r="BO64" s="19">
        <v>-0.32787898755360345</v>
      </c>
      <c r="BP64" s="19">
        <v>2.0687364095440302</v>
      </c>
      <c r="BQ64" s="13">
        <v>7.8841314032467551</v>
      </c>
      <c r="BR64" s="19">
        <v>-0.32787898755358924</v>
      </c>
      <c r="BS64" s="19">
        <v>2.0687364095440159</v>
      </c>
      <c r="BT64" s="2"/>
      <c r="BU64" s="2"/>
    </row>
    <row r="65" spans="1:73" x14ac:dyDescent="0.2">
      <c r="A65" s="208">
        <v>38855.1875</v>
      </c>
      <c r="B65" s="209">
        <v>7.78</v>
      </c>
      <c r="C65" s="198">
        <v>13.09</v>
      </c>
      <c r="D65" s="198">
        <v>3.58</v>
      </c>
      <c r="BA65" s="19">
        <v>3.5779623142096</v>
      </c>
      <c r="BB65" s="13">
        <v>7.7796723455396943</v>
      </c>
      <c r="BC65" s="19">
        <v>13.093520974724385</v>
      </c>
      <c r="BD65" s="19">
        <v>3.5779623142096</v>
      </c>
      <c r="BE65" s="125">
        <v>7.7796723455396943</v>
      </c>
      <c r="BF65" s="34">
        <v>13.093520974724385</v>
      </c>
      <c r="BG65" s="123">
        <v>3.5779623142096142</v>
      </c>
      <c r="BH65" s="13">
        <v>7.7796723455396943</v>
      </c>
      <c r="BI65" s="19">
        <v>13.093520974724385</v>
      </c>
      <c r="BJ65" s="19">
        <v>3.5779623142096142</v>
      </c>
      <c r="BK65" s="13">
        <v>7.7796723455396659</v>
      </c>
      <c r="BL65" s="19">
        <v>13.093520974724385</v>
      </c>
      <c r="BM65" s="19">
        <v>3.5779623142096142</v>
      </c>
      <c r="BN65" s="13">
        <v>7.7796723455396943</v>
      </c>
      <c r="BO65" s="19">
        <v>13.093520974724385</v>
      </c>
      <c r="BP65" s="19">
        <v>3.5779623142096</v>
      </c>
      <c r="BQ65" s="13">
        <v>7.7796723455397085</v>
      </c>
      <c r="BR65" s="19">
        <v>13.093520974724399</v>
      </c>
      <c r="BS65" s="19">
        <v>3.5779623142096142</v>
      </c>
      <c r="BT65" s="2"/>
      <c r="BU65" s="2"/>
    </row>
    <row r="66" spans="1:73" x14ac:dyDescent="0.2">
      <c r="A66" s="208">
        <v>38885.625</v>
      </c>
      <c r="B66" s="209">
        <v>6.82</v>
      </c>
      <c r="C66" s="198">
        <v>6.33</v>
      </c>
      <c r="D66" s="198">
        <v>6.8</v>
      </c>
      <c r="BA66" s="19">
        <v>6.8024777047504443</v>
      </c>
      <c r="BB66" s="13">
        <v>6.81872483184533</v>
      </c>
      <c r="BC66" s="19">
        <v>6.3260337728280831</v>
      </c>
      <c r="BD66" s="19">
        <v>6.8024777047504585</v>
      </c>
      <c r="BE66" s="125">
        <v>6.81872483184533</v>
      </c>
      <c r="BF66" s="34">
        <v>6.3260337728280831</v>
      </c>
      <c r="BG66" s="123">
        <v>6.802477704750487</v>
      </c>
      <c r="BH66" s="13">
        <v>6.8187248318453584</v>
      </c>
      <c r="BI66" s="19">
        <v>6.3260337728280831</v>
      </c>
      <c r="BJ66" s="19">
        <v>6.8024777047504585</v>
      </c>
      <c r="BK66" s="13">
        <v>6.81872483184533</v>
      </c>
      <c r="BL66" s="19">
        <v>6.3260337728280973</v>
      </c>
      <c r="BM66" s="19">
        <v>6.802477704750487</v>
      </c>
      <c r="BN66" s="13">
        <v>6.81872483184533</v>
      </c>
      <c r="BO66" s="19">
        <v>6.3260337728280973</v>
      </c>
      <c r="BP66" s="19">
        <v>6.802477704750487</v>
      </c>
      <c r="BQ66" s="13">
        <v>6.81872483184533</v>
      </c>
      <c r="BR66" s="19">
        <v>6.3260337728280973</v>
      </c>
      <c r="BS66" s="19">
        <v>6.802477704750487</v>
      </c>
      <c r="BT66" s="2"/>
      <c r="BU66" s="2"/>
    </row>
    <row r="67" spans="1:73" x14ac:dyDescent="0.2">
      <c r="A67" s="208">
        <v>38916.0625</v>
      </c>
      <c r="B67" s="209">
        <v>6.98</v>
      </c>
      <c r="C67" s="198">
        <v>5.39</v>
      </c>
      <c r="D67" s="198">
        <v>8.2899999999999991</v>
      </c>
      <c r="BA67" s="19">
        <v>8.2926972315802345</v>
      </c>
      <c r="BB67" s="13">
        <v>6.982130450916685</v>
      </c>
      <c r="BC67" s="19">
        <v>5.3898292038112174</v>
      </c>
      <c r="BD67" s="19">
        <v>8.2926972315802345</v>
      </c>
      <c r="BE67" s="125">
        <v>6.982130450916685</v>
      </c>
      <c r="BF67" s="34">
        <v>5.3898292038112174</v>
      </c>
      <c r="BG67" s="123">
        <v>8.2926972315802345</v>
      </c>
      <c r="BH67" s="13">
        <v>6.982130450916685</v>
      </c>
      <c r="BI67" s="19">
        <v>5.3898292038112317</v>
      </c>
      <c r="BJ67" s="19">
        <v>8.292697231580263</v>
      </c>
      <c r="BK67" s="13">
        <v>6.9821304509166708</v>
      </c>
      <c r="BL67" s="19">
        <v>5.3898292038112174</v>
      </c>
      <c r="BM67" s="19">
        <v>8.2926972315802345</v>
      </c>
      <c r="BN67" s="13">
        <v>6.9821304509166708</v>
      </c>
      <c r="BO67" s="19">
        <v>5.3898292038112174</v>
      </c>
      <c r="BP67" s="19">
        <v>8.292697231580263</v>
      </c>
      <c r="BQ67" s="13">
        <v>6.982130450916685</v>
      </c>
      <c r="BR67" s="19">
        <v>5.3898292038112317</v>
      </c>
      <c r="BS67" s="19">
        <v>8.292697231580263</v>
      </c>
      <c r="BT67" s="2"/>
      <c r="BU67" s="2"/>
    </row>
    <row r="68" spans="1:73" x14ac:dyDescent="0.2">
      <c r="A68" s="208">
        <v>38946.5</v>
      </c>
      <c r="B68" s="198">
        <v>4.6100000000000003</v>
      </c>
      <c r="C68" s="198">
        <v>8.81</v>
      </c>
      <c r="D68" s="198">
        <v>2.16</v>
      </c>
      <c r="BA68" s="19">
        <v>2.1636358648716225</v>
      </c>
      <c r="BB68" s="19">
        <v>4.6066609713681004</v>
      </c>
      <c r="BC68" s="19">
        <v>8.808865350307471</v>
      </c>
      <c r="BD68" s="19">
        <v>2.1636358648715799</v>
      </c>
      <c r="BE68" s="122">
        <v>4.6066609713681004</v>
      </c>
      <c r="BF68" s="34">
        <v>8.8088653503074994</v>
      </c>
      <c r="BG68" s="123">
        <v>2.1636358648715799</v>
      </c>
      <c r="BH68" s="19">
        <v>4.6066609713681004</v>
      </c>
      <c r="BI68" s="19">
        <v>8.8088653503074994</v>
      </c>
      <c r="BJ68" s="19">
        <v>2.1636358648716225</v>
      </c>
      <c r="BK68" s="19">
        <v>4.6066609713681004</v>
      </c>
      <c r="BL68" s="19">
        <v>8.8088653503075136</v>
      </c>
      <c r="BM68" s="19">
        <v>2.1636358648715799</v>
      </c>
      <c r="BN68" s="19">
        <v>4.6066609713681004</v>
      </c>
      <c r="BO68" s="19">
        <v>8.8088653503074994</v>
      </c>
      <c r="BP68" s="19">
        <v>2.1636358648716083</v>
      </c>
      <c r="BQ68" s="19">
        <v>4.6066609713680862</v>
      </c>
      <c r="BR68" s="19">
        <v>8.8088653503075136</v>
      </c>
      <c r="BS68" s="19">
        <v>2.1636358648716083</v>
      </c>
      <c r="BT68" s="2"/>
      <c r="BU68" s="2"/>
    </row>
    <row r="69" spans="1:73" x14ac:dyDescent="0.2">
      <c r="A69" s="208">
        <v>38976.9375</v>
      </c>
      <c r="B69" s="198">
        <v>5.98</v>
      </c>
      <c r="C69" s="198">
        <v>5.85</v>
      </c>
      <c r="D69" s="198">
        <v>2.77</v>
      </c>
      <c r="BA69" s="19">
        <v>2.768947451394979</v>
      </c>
      <c r="BB69" s="19">
        <v>5.9799102098018153</v>
      </c>
      <c r="BC69" s="19">
        <v>5.8454486348047112</v>
      </c>
      <c r="BD69" s="19">
        <v>2.7689474513949506</v>
      </c>
      <c r="BE69" s="122">
        <v>5.9799102098018011</v>
      </c>
      <c r="BF69" s="34">
        <v>5.8454486348047112</v>
      </c>
      <c r="BG69" s="123">
        <v>2.768947451394979</v>
      </c>
      <c r="BH69" s="19">
        <v>5.9799102098018153</v>
      </c>
      <c r="BI69" s="19">
        <v>5.8454486348047112</v>
      </c>
      <c r="BJ69" s="19">
        <v>2.7689474513949932</v>
      </c>
      <c r="BK69" s="19">
        <v>5.9799102098018011</v>
      </c>
      <c r="BL69" s="19">
        <v>5.8454486348047112</v>
      </c>
      <c r="BM69" s="19">
        <v>2.7689474513949506</v>
      </c>
      <c r="BN69" s="19">
        <v>5.9799102098018011</v>
      </c>
      <c r="BO69" s="19">
        <v>5.8454486348047396</v>
      </c>
      <c r="BP69" s="19">
        <v>2.768947451394979</v>
      </c>
      <c r="BQ69" s="19">
        <v>5.9799102098018011</v>
      </c>
      <c r="BR69" s="19">
        <v>5.8454486348047396</v>
      </c>
      <c r="BS69" s="19">
        <v>2.768947451394979</v>
      </c>
      <c r="BT69" s="2"/>
      <c r="BU69" s="2"/>
    </row>
    <row r="70" spans="1:73" x14ac:dyDescent="0.2">
      <c r="A70" s="208">
        <v>39007.375</v>
      </c>
      <c r="B70" s="198">
        <v>7.5</v>
      </c>
      <c r="C70" s="198">
        <v>8.5500000000000007</v>
      </c>
      <c r="D70" s="198">
        <v>1.44</v>
      </c>
      <c r="BA70" s="19">
        <v>1.4395594912550678</v>
      </c>
      <c r="BB70" s="19">
        <v>7.4974052967500882</v>
      </c>
      <c r="BC70" s="19">
        <v>8.5493514207987289</v>
      </c>
      <c r="BD70" s="19">
        <v>1.4395594912550678</v>
      </c>
      <c r="BE70" s="122">
        <v>7.4974052967500882</v>
      </c>
      <c r="BF70" s="34">
        <v>8.5493514207987147</v>
      </c>
      <c r="BG70" s="123">
        <v>1.4395594912550678</v>
      </c>
      <c r="BH70" s="19">
        <v>7.4974052967501166</v>
      </c>
      <c r="BI70" s="19">
        <v>8.5493514207987147</v>
      </c>
      <c r="BJ70" s="19">
        <v>1.4395594912550678</v>
      </c>
      <c r="BK70" s="19">
        <v>7.4974052967500882</v>
      </c>
      <c r="BL70" s="19">
        <v>8.5493514207987147</v>
      </c>
      <c r="BM70" s="19">
        <v>1.4395594912550536</v>
      </c>
      <c r="BN70" s="19">
        <v>7.4974052967501166</v>
      </c>
      <c r="BO70" s="19">
        <v>8.5493514207987147</v>
      </c>
      <c r="BP70" s="19">
        <v>1.4395594912550536</v>
      </c>
      <c r="BQ70" s="19">
        <v>7.4974052967500882</v>
      </c>
      <c r="BR70" s="19">
        <v>8.5493514207986863</v>
      </c>
      <c r="BS70" s="19">
        <v>1.4395594912550678</v>
      </c>
      <c r="BT70" s="2"/>
      <c r="BU70" s="2"/>
    </row>
    <row r="71" spans="1:73" x14ac:dyDescent="0.2">
      <c r="A71" s="208">
        <v>39037.8125</v>
      </c>
      <c r="B71" s="198">
        <v>5.99</v>
      </c>
      <c r="C71" s="198">
        <v>2.52</v>
      </c>
      <c r="D71" s="198">
        <v>4.33</v>
      </c>
      <c r="BA71" s="19">
        <v>4.3273752501320217</v>
      </c>
      <c r="BB71" s="19">
        <v>5.9866863256506093</v>
      </c>
      <c r="BC71" s="19">
        <v>2.5180211716334213</v>
      </c>
      <c r="BD71" s="19">
        <v>4.3273752501320217</v>
      </c>
      <c r="BE71" s="122">
        <v>5.9866863256506093</v>
      </c>
      <c r="BF71" s="34">
        <v>2.5180211716334213</v>
      </c>
      <c r="BG71" s="123">
        <v>4.3273752501320502</v>
      </c>
      <c r="BH71" s="19">
        <v>5.9866863256505809</v>
      </c>
      <c r="BI71" s="19">
        <v>2.5180211716334213</v>
      </c>
      <c r="BJ71" s="19">
        <v>4.3273752501320502</v>
      </c>
      <c r="BK71" s="19">
        <v>5.9866863256505809</v>
      </c>
      <c r="BL71" s="19">
        <v>2.5180211716334213</v>
      </c>
      <c r="BM71" s="19">
        <v>4.3273752501320502</v>
      </c>
      <c r="BN71" s="19">
        <v>5.9866863256505809</v>
      </c>
      <c r="BO71" s="19">
        <v>2.5180211716334213</v>
      </c>
      <c r="BP71" s="19">
        <v>4.3273752501320502</v>
      </c>
      <c r="BQ71" s="19">
        <v>5.9866863256505809</v>
      </c>
      <c r="BR71" s="19">
        <v>2.5180211716334497</v>
      </c>
      <c r="BS71" s="19">
        <v>4.3273752501320502</v>
      </c>
      <c r="BT71" s="2"/>
      <c r="BU71" s="2"/>
    </row>
    <row r="72" spans="1:73" x14ac:dyDescent="0.2">
      <c r="A72" s="208">
        <v>39052</v>
      </c>
      <c r="B72" s="198">
        <v>7.95</v>
      </c>
      <c r="C72" s="198">
        <v>0.7</v>
      </c>
      <c r="D72" s="198">
        <v>8.2799999999999994</v>
      </c>
      <c r="BA72" s="19">
        <v>8.2797203725133386</v>
      </c>
      <c r="BB72" s="19">
        <v>7.9474625231982685</v>
      </c>
      <c r="BC72" s="19">
        <v>0.70372250084109567</v>
      </c>
      <c r="BD72" s="19">
        <v>8.279720372513367</v>
      </c>
      <c r="BE72" s="122">
        <v>7.9474625231982685</v>
      </c>
      <c r="BF72" s="34">
        <v>0.70372250084108146</v>
      </c>
      <c r="BG72" s="123">
        <v>8.2797203725133386</v>
      </c>
      <c r="BH72" s="19">
        <v>7.9474625231982685</v>
      </c>
      <c r="BI72" s="19">
        <v>0.70372250084109567</v>
      </c>
      <c r="BJ72" s="19">
        <v>8.279720372513367</v>
      </c>
      <c r="BK72" s="19">
        <v>7.9474625231982685</v>
      </c>
      <c r="BL72" s="19">
        <v>0.70372250084108146</v>
      </c>
      <c r="BM72" s="19">
        <v>8.2797203725133386</v>
      </c>
      <c r="BN72" s="19">
        <v>7.9474625231982685</v>
      </c>
      <c r="BO72" s="19">
        <v>0.70372250084108146</v>
      </c>
      <c r="BP72" s="19">
        <v>8.2797203725133386</v>
      </c>
      <c r="BQ72" s="19">
        <v>7.9474625231982685</v>
      </c>
      <c r="BR72" s="19">
        <v>0.70372250084105303</v>
      </c>
      <c r="BS72" s="19">
        <v>8.279720372513367</v>
      </c>
      <c r="BT72" s="2"/>
      <c r="BU72" s="2"/>
    </row>
    <row r="73" spans="1:73" x14ac:dyDescent="0.2">
      <c r="A73" s="208">
        <v>39083</v>
      </c>
      <c r="B73" s="198">
        <v>7.22</v>
      </c>
      <c r="C73" s="198">
        <v>2.17</v>
      </c>
      <c r="D73" s="198">
        <v>5.48</v>
      </c>
      <c r="BA73" s="19">
        <v>5.4816647999404324</v>
      </c>
      <c r="BB73" s="19">
        <v>7.2155325170109421</v>
      </c>
      <c r="BC73" s="19">
        <v>2.1717072696640969</v>
      </c>
      <c r="BD73" s="19">
        <v>5.4816647999404609</v>
      </c>
      <c r="BE73" s="122">
        <v>7.2155325170109421</v>
      </c>
      <c r="BF73" s="34">
        <v>2.1717072696641111</v>
      </c>
      <c r="BG73" s="123">
        <v>5.4816647999404324</v>
      </c>
      <c r="BH73" s="19">
        <v>7.2155325170109421</v>
      </c>
      <c r="BI73" s="19">
        <v>2.1717072696640969</v>
      </c>
      <c r="BJ73" s="19">
        <v>5.4816647999404609</v>
      </c>
      <c r="BK73" s="19">
        <v>7.2155325170109705</v>
      </c>
      <c r="BL73" s="19">
        <v>2.1717072696640969</v>
      </c>
      <c r="BM73" s="19">
        <v>5.4816647999404324</v>
      </c>
      <c r="BN73" s="19">
        <v>7.2155325170109279</v>
      </c>
      <c r="BO73" s="19">
        <v>2.1717072696640969</v>
      </c>
      <c r="BP73" s="19">
        <v>5.4816647999404324</v>
      </c>
      <c r="BQ73" s="19">
        <v>7.2155325170109421</v>
      </c>
      <c r="BR73" s="19">
        <v>2.1717072696640685</v>
      </c>
      <c r="BS73" s="19">
        <v>5.4816647999404609</v>
      </c>
      <c r="BT73" s="2"/>
      <c r="BU73" s="2"/>
    </row>
    <row r="74" spans="1:73" x14ac:dyDescent="0.2">
      <c r="A74" s="208">
        <v>39114</v>
      </c>
      <c r="B74" s="198">
        <v>6.24</v>
      </c>
      <c r="C74" s="198">
        <v>11.16</v>
      </c>
      <c r="D74" s="198">
        <v>4.6500000000000004</v>
      </c>
      <c r="BA74" s="19">
        <v>4.6491105064366423</v>
      </c>
      <c r="BB74" s="19">
        <v>6.2437881001069968</v>
      </c>
      <c r="BC74" s="19">
        <v>11.157567388266102</v>
      </c>
      <c r="BD74" s="19">
        <v>4.6491105064366849</v>
      </c>
      <c r="BE74" s="122">
        <v>6.2437881001069968</v>
      </c>
      <c r="BF74" s="34">
        <v>11.15756738826606</v>
      </c>
      <c r="BG74" s="123">
        <v>4.6491105064366565</v>
      </c>
      <c r="BH74" s="19">
        <v>6.2437881001069968</v>
      </c>
      <c r="BI74" s="19">
        <v>11.157567388266074</v>
      </c>
      <c r="BJ74" s="19">
        <v>4.6491105064366565</v>
      </c>
      <c r="BK74" s="19">
        <v>6.2437881001069968</v>
      </c>
      <c r="BL74" s="19">
        <v>11.157567388266074</v>
      </c>
      <c r="BM74" s="19">
        <v>4.6491105064366565</v>
      </c>
      <c r="BN74" s="19">
        <v>6.2437881001069968</v>
      </c>
      <c r="BO74" s="19">
        <v>11.157567388266074</v>
      </c>
      <c r="BP74" s="19">
        <v>4.6491105064366565</v>
      </c>
      <c r="BQ74" s="19">
        <v>6.2437881001069968</v>
      </c>
      <c r="BR74" s="19">
        <v>11.157567388266074</v>
      </c>
      <c r="BS74" s="19">
        <v>4.6491105064366565</v>
      </c>
      <c r="BT74" s="2"/>
      <c r="BU74" s="2"/>
    </row>
    <row r="75" spans="1:73" x14ac:dyDescent="0.2">
      <c r="A75" s="208">
        <v>39142</v>
      </c>
      <c r="B75" s="198">
        <v>7.72</v>
      </c>
      <c r="C75" s="198">
        <v>3.17</v>
      </c>
      <c r="D75" s="198">
        <v>-5.05</v>
      </c>
      <c r="BA75" s="19">
        <v>-5.054801466884868</v>
      </c>
      <c r="BB75" s="19">
        <v>7.7204131637757456</v>
      </c>
      <c r="BC75" s="19">
        <v>3.1715939223683165</v>
      </c>
      <c r="BD75" s="19">
        <v>-5.0548014668848538</v>
      </c>
      <c r="BE75" s="122">
        <v>7.7204131637757598</v>
      </c>
      <c r="BF75" s="34">
        <v>3.1715939223683449</v>
      </c>
      <c r="BG75" s="123">
        <v>-5.0548014668849106</v>
      </c>
      <c r="BH75" s="19">
        <v>7.7204131637757598</v>
      </c>
      <c r="BI75" s="19">
        <v>3.1715939223683165</v>
      </c>
      <c r="BJ75" s="19">
        <v>-5.0548014668848964</v>
      </c>
      <c r="BK75" s="19">
        <v>7.7204131637757598</v>
      </c>
      <c r="BL75" s="19">
        <v>3.1715939223683165</v>
      </c>
      <c r="BM75" s="19">
        <v>-5.0548014668848964</v>
      </c>
      <c r="BN75" s="19">
        <v>7.7204131637757598</v>
      </c>
      <c r="BO75" s="19">
        <v>3.1715939223683449</v>
      </c>
      <c r="BP75" s="19">
        <v>-5.0548014668848822</v>
      </c>
      <c r="BQ75" s="19">
        <v>7.7204131637757598</v>
      </c>
      <c r="BR75" s="19">
        <v>3.1715939223683165</v>
      </c>
      <c r="BS75" s="19">
        <v>-5.0548014668848964</v>
      </c>
      <c r="BT75" s="2"/>
      <c r="BU75" s="2"/>
    </row>
    <row r="76" spans="1:73" x14ac:dyDescent="0.2">
      <c r="A76" s="208">
        <v>39173</v>
      </c>
      <c r="B76" s="198">
        <v>8.1300000000000008</v>
      </c>
      <c r="C76" s="198">
        <v>16.809999999999999</v>
      </c>
      <c r="D76" s="198">
        <v>-5.27</v>
      </c>
      <c r="BA76" s="19">
        <v>-5.2713803064978322</v>
      </c>
      <c r="BB76" s="19">
        <v>8.1298571552152197</v>
      </c>
      <c r="BC76" s="19">
        <v>16.809018352894938</v>
      </c>
      <c r="BD76" s="19">
        <v>-5.2713803064978464</v>
      </c>
      <c r="BE76" s="122">
        <v>8.1298571552152197</v>
      </c>
      <c r="BF76" s="34">
        <v>16.809018352894938</v>
      </c>
      <c r="BG76" s="123">
        <v>-5.2713803064978464</v>
      </c>
      <c r="BH76" s="19">
        <v>8.1298571552151913</v>
      </c>
      <c r="BI76" s="19">
        <v>16.809018352894938</v>
      </c>
      <c r="BJ76" s="19">
        <v>-5.2713803064978464</v>
      </c>
      <c r="BK76" s="19">
        <v>8.1298571552152197</v>
      </c>
      <c r="BL76" s="19">
        <v>16.809018352894967</v>
      </c>
      <c r="BM76" s="19">
        <v>-5.271380306497818</v>
      </c>
      <c r="BN76" s="19">
        <v>8.1298571552152197</v>
      </c>
      <c r="BO76" s="19">
        <v>16.809018352894967</v>
      </c>
      <c r="BP76" s="19">
        <v>-5.2713803064978464</v>
      </c>
      <c r="BQ76" s="19">
        <v>8.1298571552152197</v>
      </c>
      <c r="BR76" s="19">
        <v>16.809018352894967</v>
      </c>
      <c r="BS76" s="19">
        <v>-5.2713803064978322</v>
      </c>
      <c r="BT76" s="2"/>
      <c r="BU76" s="2"/>
    </row>
    <row r="77" spans="1:73" x14ac:dyDescent="0.2">
      <c r="A77" s="208">
        <v>39203</v>
      </c>
      <c r="B77" s="198">
        <v>8.2100000000000009</v>
      </c>
      <c r="C77" s="198">
        <v>1.62</v>
      </c>
      <c r="D77" s="198">
        <v>-6.14</v>
      </c>
      <c r="BA77" s="19">
        <v>-6.1391347510869423</v>
      </c>
      <c r="BB77" s="19">
        <v>8.2122116480045833</v>
      </c>
      <c r="BC77" s="19">
        <v>1.6231130662901307</v>
      </c>
      <c r="BD77" s="19">
        <v>-6.1391347510869281</v>
      </c>
      <c r="BE77" s="122">
        <v>8.2122116480045833</v>
      </c>
      <c r="BF77" s="34">
        <v>1.6231130662901307</v>
      </c>
      <c r="BG77" s="123">
        <v>-6.1391347510869565</v>
      </c>
      <c r="BH77" s="19">
        <v>8.212211648004569</v>
      </c>
      <c r="BI77" s="19">
        <v>1.623113066290145</v>
      </c>
      <c r="BJ77" s="19">
        <v>-6.1391347510869565</v>
      </c>
      <c r="BK77" s="19">
        <v>8.2122116480045833</v>
      </c>
      <c r="BL77" s="19">
        <v>1.6231130662901307</v>
      </c>
      <c r="BM77" s="19">
        <v>-6.1391347510869565</v>
      </c>
      <c r="BN77" s="19">
        <v>8.212211648004569</v>
      </c>
      <c r="BO77" s="19">
        <v>1.623113066290145</v>
      </c>
      <c r="BP77" s="19">
        <v>-6.1391347510869423</v>
      </c>
      <c r="BQ77" s="19">
        <v>8.2122116480045833</v>
      </c>
      <c r="BR77" s="19">
        <v>1.6231130662901307</v>
      </c>
      <c r="BS77" s="19">
        <v>-6.1391347510869565</v>
      </c>
      <c r="BT77" s="2"/>
      <c r="BU77" s="2"/>
    </row>
    <row r="78" spans="1:73" x14ac:dyDescent="0.2">
      <c r="A78" s="208">
        <v>39234</v>
      </c>
      <c r="B78" s="198">
        <v>7.66</v>
      </c>
      <c r="C78" s="198">
        <v>0.25</v>
      </c>
      <c r="D78" s="198">
        <v>-4.03</v>
      </c>
      <c r="BA78" s="19">
        <v>-4.034268002001312</v>
      </c>
      <c r="BB78" s="19">
        <v>7.6578784684688657</v>
      </c>
      <c r="BC78" s="19">
        <v>0.25398868363009797</v>
      </c>
      <c r="BD78" s="19">
        <v>-4.034268002001312</v>
      </c>
      <c r="BE78" s="122">
        <v>7.6578784684688657</v>
      </c>
      <c r="BF78" s="34">
        <v>0.25398868363011218</v>
      </c>
      <c r="BG78" s="123">
        <v>-4.0342680020013262</v>
      </c>
      <c r="BH78" s="19">
        <v>7.6578784684688372</v>
      </c>
      <c r="BI78" s="19">
        <v>0.25398868363011218</v>
      </c>
      <c r="BJ78" s="19">
        <v>-4.034268002001312</v>
      </c>
      <c r="BK78" s="19">
        <v>7.6578784684688657</v>
      </c>
      <c r="BL78" s="19">
        <v>0.25398868363011218</v>
      </c>
      <c r="BM78" s="19">
        <v>-4.0342680020013404</v>
      </c>
      <c r="BN78" s="19">
        <v>7.6578784684688657</v>
      </c>
      <c r="BO78" s="19">
        <v>0.25398868363009797</v>
      </c>
      <c r="BP78" s="19">
        <v>-4.034268002001312</v>
      </c>
      <c r="BQ78" s="19">
        <v>7.6578784684688657</v>
      </c>
      <c r="BR78" s="19">
        <v>0.25398868363009797</v>
      </c>
      <c r="BS78" s="19">
        <v>-4.0342680020013262</v>
      </c>
      <c r="BT78" s="2"/>
      <c r="BU78" s="2"/>
    </row>
    <row r="79" spans="1:73" x14ac:dyDescent="0.2">
      <c r="A79" s="208">
        <v>39264</v>
      </c>
      <c r="B79" s="198">
        <v>1.6</v>
      </c>
      <c r="C79" s="198">
        <v>-3.21</v>
      </c>
      <c r="D79" s="198">
        <v>-2.52</v>
      </c>
      <c r="BA79" s="19">
        <v>-2.517340815657704</v>
      </c>
      <c r="BB79" s="19">
        <v>1.6025549151482466</v>
      </c>
      <c r="BC79" s="19">
        <v>-3.2108081090191121</v>
      </c>
      <c r="BD79" s="19">
        <v>-2.517340815657704</v>
      </c>
      <c r="BE79" s="122">
        <v>1.6025549151482039</v>
      </c>
      <c r="BF79" s="34">
        <v>-3.2108081090191263</v>
      </c>
      <c r="BG79" s="123">
        <v>-2.5173408156576897</v>
      </c>
      <c r="BH79" s="19">
        <v>1.6025549151482181</v>
      </c>
      <c r="BI79" s="19">
        <v>-3.2108081090191121</v>
      </c>
      <c r="BJ79" s="19">
        <v>-2.517340815657704</v>
      </c>
      <c r="BK79" s="19">
        <v>1.6025549151482181</v>
      </c>
      <c r="BL79" s="19">
        <v>-3.2108081090190979</v>
      </c>
      <c r="BM79" s="19">
        <v>-2.5173408156576897</v>
      </c>
      <c r="BN79" s="19">
        <v>1.6025549151482181</v>
      </c>
      <c r="BO79" s="19">
        <v>-3.2108081090191121</v>
      </c>
      <c r="BP79" s="19">
        <v>-2.517340815657704</v>
      </c>
      <c r="BQ79" s="19">
        <v>1.6025549151482039</v>
      </c>
      <c r="BR79" s="19">
        <v>-3.2108081090191121</v>
      </c>
      <c r="BS79" s="19">
        <v>-2.517340815657704</v>
      </c>
      <c r="BT79" s="2"/>
      <c r="BU79" s="2"/>
    </row>
    <row r="80" spans="1:73" x14ac:dyDescent="0.2">
      <c r="A80" s="208">
        <v>39295</v>
      </c>
      <c r="B80" s="198">
        <v>-0.36</v>
      </c>
      <c r="C80" s="198">
        <v>-5.03</v>
      </c>
      <c r="D80" s="198">
        <v>3.44</v>
      </c>
      <c r="BA80" s="19">
        <v>3.4382102286256071</v>
      </c>
      <c r="BB80" s="19">
        <v>-0.35855646365581606</v>
      </c>
      <c r="BC80" s="19">
        <v>-5.0349745029074455</v>
      </c>
      <c r="BD80" s="19">
        <v>3.4382102286256213</v>
      </c>
      <c r="BE80" s="122">
        <v>-0.35855646365583027</v>
      </c>
      <c r="BF80" s="34">
        <v>-5.0349745029074882</v>
      </c>
      <c r="BG80" s="123">
        <v>3.4382102286256071</v>
      </c>
      <c r="BH80" s="19">
        <v>-0.35855646365581606</v>
      </c>
      <c r="BI80" s="19">
        <v>-5.0349745029074739</v>
      </c>
      <c r="BJ80" s="19">
        <v>3.4382102286255787</v>
      </c>
      <c r="BK80" s="19">
        <v>-0.35855646365581606</v>
      </c>
      <c r="BL80" s="19">
        <v>-5.0349745029075024</v>
      </c>
      <c r="BM80" s="19">
        <v>3.4382102286256071</v>
      </c>
      <c r="BN80" s="19">
        <v>-0.35855646365581606</v>
      </c>
      <c r="BO80" s="19">
        <v>-5.0349745029074597</v>
      </c>
      <c r="BP80" s="19">
        <v>3.4382102286256071</v>
      </c>
      <c r="BQ80" s="19">
        <v>-0.35855646365580185</v>
      </c>
      <c r="BR80" s="19">
        <v>-5.0349745029075024</v>
      </c>
      <c r="BS80" s="19">
        <v>3.4382102286256071</v>
      </c>
      <c r="BT80" s="2"/>
      <c r="BU80" s="2"/>
    </row>
    <row r="81" spans="1:73" x14ac:dyDescent="0.2">
      <c r="A81" s="208">
        <v>39326</v>
      </c>
      <c r="B81" s="198">
        <v>-2.33</v>
      </c>
      <c r="C81" s="198">
        <v>-2.83</v>
      </c>
      <c r="D81" s="198">
        <v>4.5199999999999996</v>
      </c>
      <c r="BA81" s="19">
        <v>4.5179564024601717</v>
      </c>
      <c r="BB81" s="19">
        <v>-2.3266178488172073</v>
      </c>
      <c r="BC81" s="19">
        <v>-2.8316936668717432</v>
      </c>
      <c r="BD81" s="19">
        <v>4.5179564024602001</v>
      </c>
      <c r="BE81" s="122">
        <v>-2.3266178488172073</v>
      </c>
      <c r="BF81" s="34">
        <v>-2.8316936668717432</v>
      </c>
      <c r="BG81" s="123">
        <v>4.5179564024601717</v>
      </c>
      <c r="BH81" s="19">
        <v>-2.3266178488171931</v>
      </c>
      <c r="BI81" s="19">
        <v>-2.8316936668717432</v>
      </c>
      <c r="BJ81" s="19">
        <v>4.5179564024601575</v>
      </c>
      <c r="BK81" s="19">
        <v>-2.3266178488171931</v>
      </c>
      <c r="BL81" s="19">
        <v>-2.831693666871729</v>
      </c>
      <c r="BM81" s="19">
        <v>4.5179564024602001</v>
      </c>
      <c r="BN81" s="19">
        <v>-2.3266178488172073</v>
      </c>
      <c r="BO81" s="19">
        <v>-2.8316936668717432</v>
      </c>
      <c r="BP81" s="19">
        <v>4.5179564024601717</v>
      </c>
      <c r="BQ81" s="19">
        <v>-2.3266178488171789</v>
      </c>
      <c r="BR81" s="19">
        <v>-2.8316936668717432</v>
      </c>
      <c r="BS81" s="19">
        <v>4.5179564024601575</v>
      </c>
      <c r="BT81" s="2"/>
      <c r="BU81" s="2"/>
    </row>
    <row r="82" spans="1:73" x14ac:dyDescent="0.2">
      <c r="A82" s="208">
        <v>39356</v>
      </c>
      <c r="B82" s="198">
        <v>-5.91</v>
      </c>
      <c r="C82" s="198">
        <v>-0.16</v>
      </c>
      <c r="D82" s="198">
        <v>5.83</v>
      </c>
      <c r="BA82" s="19">
        <v>5.8339551418905273</v>
      </c>
      <c r="BB82" s="19">
        <v>-5.9131669385180317</v>
      </c>
      <c r="BC82" s="19">
        <v>-0.15583384639677433</v>
      </c>
      <c r="BD82" s="19">
        <v>5.8339551418905273</v>
      </c>
      <c r="BE82" s="122">
        <v>-5.9131669385180174</v>
      </c>
      <c r="BF82" s="34">
        <v>-0.15583384639676012</v>
      </c>
      <c r="BG82" s="123">
        <v>5.8339551418905273</v>
      </c>
      <c r="BH82" s="19">
        <v>-5.9131669385180317</v>
      </c>
      <c r="BI82" s="19">
        <v>-0.15583384639677433</v>
      </c>
      <c r="BJ82" s="19">
        <v>5.8339551418905273</v>
      </c>
      <c r="BK82" s="19">
        <v>-5.9131669385180317</v>
      </c>
      <c r="BL82" s="19">
        <v>-0.15583384639677433</v>
      </c>
      <c r="BM82" s="19">
        <v>5.8339551418905273</v>
      </c>
      <c r="BN82" s="19">
        <v>-5.9131669385180317</v>
      </c>
      <c r="BO82" s="19">
        <v>-0.15583384639677433</v>
      </c>
      <c r="BP82" s="19">
        <v>5.8339551418905273</v>
      </c>
      <c r="BQ82" s="19">
        <v>-5.9131669385180317</v>
      </c>
      <c r="BR82" s="19">
        <v>-0.15583384639677433</v>
      </c>
      <c r="BS82" s="19">
        <v>5.8339551418905273</v>
      </c>
      <c r="BT82" s="2"/>
      <c r="BU82" s="2"/>
    </row>
    <row r="83" spans="1:73" x14ac:dyDescent="0.2">
      <c r="A83" s="208">
        <v>39387</v>
      </c>
      <c r="B83" s="198">
        <v>-1.17</v>
      </c>
      <c r="C83" s="198">
        <v>6</v>
      </c>
      <c r="D83" s="198">
        <v>7.58</v>
      </c>
      <c r="BA83" s="19">
        <v>7.5768301807116956</v>
      </c>
      <c r="BB83" s="19">
        <v>-1.1651543094375825</v>
      </c>
      <c r="BC83" s="19">
        <v>5.9982253070428158</v>
      </c>
      <c r="BD83" s="19">
        <v>7.5768301807116956</v>
      </c>
      <c r="BE83" s="122">
        <v>-1.1651543094375967</v>
      </c>
      <c r="BF83" s="34">
        <v>5.9982253070428158</v>
      </c>
      <c r="BG83" s="123">
        <v>7.5768301807116956</v>
      </c>
      <c r="BH83" s="19">
        <v>-1.1651543094375967</v>
      </c>
      <c r="BI83" s="19">
        <v>5.9982253070427873</v>
      </c>
      <c r="BJ83" s="19">
        <v>7.5768301807116671</v>
      </c>
      <c r="BK83" s="19">
        <v>-1.1651543094375967</v>
      </c>
      <c r="BL83" s="19">
        <v>5.9982253070427873</v>
      </c>
      <c r="BM83" s="19">
        <v>7.5768301807116671</v>
      </c>
      <c r="BN83" s="19">
        <v>-1.1651543094375825</v>
      </c>
      <c r="BO83" s="19">
        <v>5.9982253070428158</v>
      </c>
      <c r="BP83" s="19">
        <v>7.5768301807116671</v>
      </c>
      <c r="BQ83" s="19">
        <v>-1.1651543094375967</v>
      </c>
      <c r="BR83" s="19">
        <v>5.9982253070428158</v>
      </c>
      <c r="BS83" s="19">
        <v>7.5768301807116671</v>
      </c>
      <c r="BT83" s="2"/>
      <c r="BU83" s="2"/>
    </row>
    <row r="84" spans="1:73" x14ac:dyDescent="0.2">
      <c r="A84" s="208">
        <v>39417</v>
      </c>
      <c r="B84" s="198">
        <v>-2.69</v>
      </c>
      <c r="C84" s="198">
        <v>6.34</v>
      </c>
      <c r="D84" s="198">
        <v>7.78</v>
      </c>
      <c r="BA84" s="19">
        <v>7.7834905370248464</v>
      </c>
      <c r="BB84" s="19">
        <v>-2.6884011353830175</v>
      </c>
      <c r="BC84" s="19">
        <v>6.3418363888750235</v>
      </c>
      <c r="BD84" s="19">
        <v>7.7834905370248748</v>
      </c>
      <c r="BE84" s="122">
        <v>-2.6884011353830033</v>
      </c>
      <c r="BF84" s="34">
        <v>6.3418363888750235</v>
      </c>
      <c r="BG84" s="123">
        <v>7.7834905370248748</v>
      </c>
      <c r="BH84" s="19">
        <v>-2.6884011353830175</v>
      </c>
      <c r="BI84" s="19">
        <v>6.3418363888750235</v>
      </c>
      <c r="BJ84" s="19">
        <v>7.7834905370248322</v>
      </c>
      <c r="BK84" s="19">
        <v>-2.6884011353830175</v>
      </c>
      <c r="BL84" s="19">
        <v>6.3418363888750235</v>
      </c>
      <c r="BM84" s="19">
        <v>7.7834905370248748</v>
      </c>
      <c r="BN84" s="19">
        <v>-2.6884011353830175</v>
      </c>
      <c r="BO84" s="19">
        <v>6.3418363888750235</v>
      </c>
      <c r="BP84" s="19">
        <v>7.7834905370248464</v>
      </c>
      <c r="BQ84" s="19">
        <v>-2.6884011353830317</v>
      </c>
      <c r="BR84" s="19">
        <v>6.3418363888750378</v>
      </c>
      <c r="BS84" s="19">
        <v>7.7834905370248464</v>
      </c>
      <c r="BT84" s="2"/>
      <c r="BU84" s="2"/>
    </row>
    <row r="85" spans="1:73" x14ac:dyDescent="0.2">
      <c r="A85" s="208">
        <v>39448</v>
      </c>
      <c r="B85" s="198">
        <v>-5.28</v>
      </c>
      <c r="C85" s="198">
        <v>9.0500000000000007</v>
      </c>
      <c r="D85" s="198">
        <v>7.4</v>
      </c>
      <c r="BA85" s="19">
        <v>7.4034748839437441</v>
      </c>
      <c r="BB85" s="19">
        <v>-5.2841868175174511</v>
      </c>
      <c r="BC85" s="19">
        <v>9.0528513520904568</v>
      </c>
      <c r="BD85" s="19">
        <v>7.4034748839437299</v>
      </c>
      <c r="BE85" s="122">
        <v>-5.2841868175174511</v>
      </c>
      <c r="BF85" s="34">
        <v>9.0528513520904426</v>
      </c>
      <c r="BG85" s="123">
        <v>7.4034748839437441</v>
      </c>
      <c r="BH85" s="19">
        <v>-5.2841868175174511</v>
      </c>
      <c r="BI85" s="19">
        <v>9.0528513520904568</v>
      </c>
      <c r="BJ85" s="19">
        <v>7.4034748839437299</v>
      </c>
      <c r="BK85" s="19">
        <v>-5.2841868175174511</v>
      </c>
      <c r="BL85" s="19">
        <v>9.0528513520904852</v>
      </c>
      <c r="BM85" s="19">
        <v>7.4034748839437441</v>
      </c>
      <c r="BN85" s="19">
        <v>-5.2841868175174369</v>
      </c>
      <c r="BO85" s="19">
        <v>9.0528513520904426</v>
      </c>
      <c r="BP85" s="19">
        <v>7.4034748839437299</v>
      </c>
      <c r="BQ85" s="19">
        <v>-5.2841868175174511</v>
      </c>
      <c r="BR85" s="19">
        <v>9.0528513520904568</v>
      </c>
      <c r="BS85" s="19">
        <v>7.4034748839437015</v>
      </c>
      <c r="BT85" s="2"/>
      <c r="BU85" s="2"/>
    </row>
    <row r="86" spans="1:73" x14ac:dyDescent="0.2">
      <c r="A86" s="208">
        <v>39479</v>
      </c>
      <c r="B86" s="198">
        <v>-2.52</v>
      </c>
      <c r="C86" s="198">
        <v>2.48</v>
      </c>
      <c r="D86" s="198">
        <v>13.12</v>
      </c>
      <c r="BA86" s="19">
        <v>13.117508504267832</v>
      </c>
      <c r="BB86" s="19">
        <v>-2.5176651511230546</v>
      </c>
      <c r="BC86" s="19">
        <v>2.4781668004212776</v>
      </c>
      <c r="BD86" s="19">
        <v>13.117508504267803</v>
      </c>
      <c r="BE86" s="122">
        <v>-2.5176651511230546</v>
      </c>
      <c r="BF86" s="34">
        <v>2.478166800421306</v>
      </c>
      <c r="BG86" s="123">
        <v>13.117508504267803</v>
      </c>
      <c r="BH86" s="19">
        <v>-2.5176651511230688</v>
      </c>
      <c r="BI86" s="19">
        <v>2.478166800421306</v>
      </c>
      <c r="BJ86" s="19">
        <v>13.117508504267803</v>
      </c>
      <c r="BK86" s="19">
        <v>-2.5176651511230546</v>
      </c>
      <c r="BL86" s="19">
        <v>2.4781668004212776</v>
      </c>
      <c r="BM86" s="19">
        <v>13.117508504267803</v>
      </c>
      <c r="BN86" s="19">
        <v>-2.5176651511230546</v>
      </c>
      <c r="BO86" s="19">
        <v>2.4781668004212776</v>
      </c>
      <c r="BP86" s="19">
        <v>13.117508504267803</v>
      </c>
      <c r="BQ86" s="19">
        <v>-2.5176651511230546</v>
      </c>
      <c r="BR86" s="19">
        <v>2.4781668004212776</v>
      </c>
      <c r="BS86" s="19">
        <v>13.117508504267789</v>
      </c>
      <c r="BT86" s="2"/>
      <c r="BU86" s="2"/>
    </row>
    <row r="87" spans="1:73" x14ac:dyDescent="0.2">
      <c r="A87" s="208">
        <v>39508</v>
      </c>
      <c r="B87" s="198">
        <v>-5.44</v>
      </c>
      <c r="C87" s="198">
        <v>-4.53</v>
      </c>
      <c r="D87" s="198">
        <v>9.73</v>
      </c>
      <c r="BA87" s="19">
        <v>9.7260056882334283</v>
      </c>
      <c r="BB87" s="19">
        <v>-5.4422990690640773</v>
      </c>
      <c r="BC87" s="19">
        <v>-4.5340121352457743</v>
      </c>
      <c r="BD87" s="19">
        <v>9.7260056882334283</v>
      </c>
      <c r="BE87" s="122">
        <v>-5.4422990690640916</v>
      </c>
      <c r="BF87" s="34">
        <v>-4.5340121352457743</v>
      </c>
      <c r="BG87" s="123">
        <v>9.7260056882334567</v>
      </c>
      <c r="BH87" s="19">
        <v>-5.4422990690640773</v>
      </c>
      <c r="BI87" s="19">
        <v>-4.5340121352457743</v>
      </c>
      <c r="BJ87" s="19">
        <v>9.7260056882334283</v>
      </c>
      <c r="BK87" s="19">
        <v>-5.4422990690640773</v>
      </c>
      <c r="BL87" s="19">
        <v>-4.5340121352457743</v>
      </c>
      <c r="BM87" s="19">
        <v>9.7260056882334567</v>
      </c>
      <c r="BN87" s="19">
        <v>-5.4422990690640773</v>
      </c>
      <c r="BO87" s="19">
        <v>-4.5340121352457743</v>
      </c>
      <c r="BP87" s="19">
        <v>9.7260056882334283</v>
      </c>
      <c r="BQ87" s="19">
        <v>-5.4422990690640773</v>
      </c>
      <c r="BR87" s="19">
        <v>-4.5340121352457743</v>
      </c>
      <c r="BS87" s="19">
        <v>9.7260056882334283</v>
      </c>
      <c r="BT87" s="2"/>
      <c r="BU87" s="2"/>
    </row>
    <row r="88" spans="1:73" x14ac:dyDescent="0.2">
      <c r="A88" s="208">
        <v>39539</v>
      </c>
      <c r="B88" s="198">
        <v>-3.96</v>
      </c>
      <c r="C88" s="198">
        <v>-6.65</v>
      </c>
      <c r="D88" s="198">
        <v>4.03</v>
      </c>
      <c r="BA88" s="19">
        <v>4.0273971623344949</v>
      </c>
      <c r="BB88" s="19">
        <v>-3.9607116239816094</v>
      </c>
      <c r="BC88" s="19">
        <v>-6.6515832457104835</v>
      </c>
      <c r="BD88" s="19">
        <v>4.0273971623345091</v>
      </c>
      <c r="BE88" s="122">
        <v>-3.9607116239815952</v>
      </c>
      <c r="BF88" s="34">
        <v>-6.6515832457104977</v>
      </c>
      <c r="BG88" s="123">
        <v>4.0273971623345375</v>
      </c>
      <c r="BH88" s="19">
        <v>-3.9607116239815809</v>
      </c>
      <c r="BI88" s="19">
        <v>-6.6515832457104693</v>
      </c>
      <c r="BJ88" s="19">
        <v>4.0273971623345375</v>
      </c>
      <c r="BK88" s="19">
        <v>-3.9607116239816094</v>
      </c>
      <c r="BL88" s="19">
        <v>-6.6515832457104977</v>
      </c>
      <c r="BM88" s="19">
        <v>4.0273971623344949</v>
      </c>
      <c r="BN88" s="19">
        <v>-3.9607116239816094</v>
      </c>
      <c r="BO88" s="19">
        <v>-6.6515832457104835</v>
      </c>
      <c r="BP88" s="19">
        <v>4.0273971623345375</v>
      </c>
      <c r="BQ88" s="19">
        <v>-3.9607116239816094</v>
      </c>
      <c r="BR88" s="19">
        <v>-6.651583245710512</v>
      </c>
      <c r="BS88" s="19">
        <v>4.0273971623345091</v>
      </c>
      <c r="BT88" s="2"/>
      <c r="BU88" s="2"/>
    </row>
    <row r="89" spans="1:73" x14ac:dyDescent="0.2">
      <c r="A89" s="208">
        <v>39569</v>
      </c>
      <c r="B89" s="198">
        <v>-1.36</v>
      </c>
      <c r="C89" s="198">
        <v>-9.31</v>
      </c>
      <c r="D89" s="198">
        <v>-2.35</v>
      </c>
      <c r="BA89" s="19">
        <v>-2.3523996104301403</v>
      </c>
      <c r="BB89" s="19">
        <v>-1.35886665215628</v>
      </c>
      <c r="BC89" s="19">
        <v>-9.3094825979373184</v>
      </c>
      <c r="BD89" s="19">
        <v>-2.3523996104301403</v>
      </c>
      <c r="BE89" s="122">
        <v>-1.3588666521562942</v>
      </c>
      <c r="BF89" s="34">
        <v>-9.3094825979373468</v>
      </c>
      <c r="BG89" s="123">
        <v>-2.3523996104301403</v>
      </c>
      <c r="BH89" s="19">
        <v>-1.35886665215628</v>
      </c>
      <c r="BI89" s="19">
        <v>-9.3094825979373326</v>
      </c>
      <c r="BJ89" s="19">
        <v>-2.3523996104301403</v>
      </c>
      <c r="BK89" s="19">
        <v>-1.35886665215628</v>
      </c>
      <c r="BL89" s="19">
        <v>-9.3094825979373326</v>
      </c>
      <c r="BM89" s="19">
        <v>-2.3523996104301403</v>
      </c>
      <c r="BN89" s="19">
        <v>-1.3588666521562658</v>
      </c>
      <c r="BO89" s="19">
        <v>-9.3094825979373468</v>
      </c>
      <c r="BP89" s="19">
        <v>-2.3523996104301403</v>
      </c>
      <c r="BQ89" s="19">
        <v>-1.35886665215628</v>
      </c>
      <c r="BR89" s="19">
        <v>-9.3094825979373468</v>
      </c>
      <c r="BS89" s="19">
        <v>-2.3523996104301403</v>
      </c>
      <c r="BT89" s="2"/>
      <c r="BU89" s="2"/>
    </row>
    <row r="90" spans="1:73" x14ac:dyDescent="0.2">
      <c r="A90" s="208">
        <v>39600</v>
      </c>
      <c r="B90" s="198">
        <v>-5.24</v>
      </c>
      <c r="C90" s="198">
        <v>-10.95</v>
      </c>
      <c r="D90" s="198">
        <v>-12.91</v>
      </c>
      <c r="BA90" s="19">
        <v>-12.913494703908341</v>
      </c>
      <c r="BB90" s="19">
        <v>-5.2421720383885457</v>
      </c>
      <c r="BC90" s="19">
        <v>-10.946430000538172</v>
      </c>
      <c r="BD90" s="19">
        <v>-12.91349470390837</v>
      </c>
      <c r="BE90" s="122">
        <v>-5.2421720383885457</v>
      </c>
      <c r="BF90" s="34">
        <v>-10.946430000538157</v>
      </c>
      <c r="BG90" s="123">
        <v>-12.913494703908356</v>
      </c>
      <c r="BH90" s="19">
        <v>-5.2421720383885315</v>
      </c>
      <c r="BI90" s="19">
        <v>-10.946430000538143</v>
      </c>
      <c r="BJ90" s="19">
        <v>-12.913494703908341</v>
      </c>
      <c r="BK90" s="19">
        <v>-5.2421720383885457</v>
      </c>
      <c r="BL90" s="19">
        <v>-10.946430000538157</v>
      </c>
      <c r="BM90" s="19">
        <v>-12.913494703908341</v>
      </c>
      <c r="BN90" s="19">
        <v>-5.2421720383885457</v>
      </c>
      <c r="BO90" s="19">
        <v>-10.946430000538157</v>
      </c>
      <c r="BP90" s="19">
        <v>-12.913494703908341</v>
      </c>
      <c r="BQ90" s="19">
        <v>-5.2421720383885315</v>
      </c>
      <c r="BR90" s="19">
        <v>-10.946430000538157</v>
      </c>
      <c r="BS90" s="19">
        <v>-12.913494703908341</v>
      </c>
      <c r="BT90" s="2"/>
      <c r="BU90" s="2"/>
    </row>
    <row r="91" spans="1:73" x14ac:dyDescent="0.2">
      <c r="A91" s="208">
        <v>39630</v>
      </c>
      <c r="B91" s="198">
        <v>-0.39</v>
      </c>
      <c r="C91" s="198">
        <v>-5.64</v>
      </c>
      <c r="D91" s="198">
        <v>-17.97</v>
      </c>
      <c r="BA91" s="19">
        <v>-17.973109174560889</v>
      </c>
      <c r="BB91" s="19">
        <v>-0.3920530361738912</v>
      </c>
      <c r="BC91" s="19">
        <v>-5.6370458243165729</v>
      </c>
      <c r="BD91" s="19">
        <v>-17.973109174560904</v>
      </c>
      <c r="BE91" s="122">
        <v>-0.39205303617387699</v>
      </c>
      <c r="BF91" s="34">
        <v>-5.6370458243165587</v>
      </c>
      <c r="BG91" s="123">
        <v>-17.973109174560904</v>
      </c>
      <c r="BH91" s="19">
        <v>-0.3920530361738912</v>
      </c>
      <c r="BI91" s="19">
        <v>-5.6370458243165729</v>
      </c>
      <c r="BJ91" s="19">
        <v>-17.973109174560904</v>
      </c>
      <c r="BK91" s="19">
        <v>-0.39205303617387699</v>
      </c>
      <c r="BL91" s="19">
        <v>-5.6370458243165587</v>
      </c>
      <c r="BM91" s="19">
        <v>-17.973109174560904</v>
      </c>
      <c r="BN91" s="19">
        <v>-0.39205303617387699</v>
      </c>
      <c r="BO91" s="19">
        <v>-5.6370458243165587</v>
      </c>
      <c r="BP91" s="19">
        <v>-17.973109174560889</v>
      </c>
      <c r="BQ91" s="19">
        <v>-0.39205303617387699</v>
      </c>
      <c r="BR91" s="19">
        <v>-5.6370458243165729</v>
      </c>
      <c r="BS91" s="19">
        <v>-17.973109174560904</v>
      </c>
      <c r="BT91" s="2"/>
      <c r="BU91" s="2"/>
    </row>
    <row r="92" spans="1:73" x14ac:dyDescent="0.2">
      <c r="A92" s="208">
        <v>39661</v>
      </c>
      <c r="B92" s="198">
        <v>-2.97</v>
      </c>
      <c r="C92" s="198">
        <v>-15.73</v>
      </c>
      <c r="D92" s="198">
        <v>-21.66</v>
      </c>
      <c r="BA92" s="19">
        <v>-21.65965242169267</v>
      </c>
      <c r="BB92" s="19">
        <v>-2.9704254846792111</v>
      </c>
      <c r="BC92" s="19">
        <v>-15.730297475719127</v>
      </c>
      <c r="BD92" s="19">
        <v>-21.659652421692684</v>
      </c>
      <c r="BE92" s="122">
        <v>-2.9704254846792111</v>
      </c>
      <c r="BF92" s="34">
        <v>-15.730297475719112</v>
      </c>
      <c r="BG92" s="123">
        <v>-21.65965242169267</v>
      </c>
      <c r="BH92" s="19">
        <v>-2.9704254846792111</v>
      </c>
      <c r="BI92" s="19">
        <v>-15.730297475719112</v>
      </c>
      <c r="BJ92" s="19">
        <v>-21.65965242169267</v>
      </c>
      <c r="BK92" s="19">
        <v>-2.9704254846792111</v>
      </c>
      <c r="BL92" s="19">
        <v>-15.730297475719112</v>
      </c>
      <c r="BM92" s="19">
        <v>-21.65965242169267</v>
      </c>
      <c r="BN92" s="19">
        <v>-2.9704254846792111</v>
      </c>
      <c r="BO92" s="19">
        <v>-15.730297475719127</v>
      </c>
      <c r="BP92" s="19">
        <v>-21.65965242169267</v>
      </c>
      <c r="BQ92" s="19">
        <v>-2.9704254846792111</v>
      </c>
      <c r="BR92" s="19">
        <v>-15.730297475719112</v>
      </c>
      <c r="BS92" s="19">
        <v>-21.65965242169267</v>
      </c>
      <c r="BT92" s="2"/>
      <c r="BU92" s="2"/>
    </row>
    <row r="93" spans="1:73" x14ac:dyDescent="0.2">
      <c r="A93" s="208">
        <v>39692</v>
      </c>
      <c r="B93" s="198">
        <v>-4.9800000000000004</v>
      </c>
      <c r="C93" s="198">
        <v>-17.260000000000002</v>
      </c>
      <c r="D93" s="198">
        <v>-24.73</v>
      </c>
      <c r="BA93" s="19">
        <v>-24.727164385865308</v>
      </c>
      <c r="BB93" s="19">
        <v>-4.9771408811160853</v>
      </c>
      <c r="BC93" s="19">
        <v>-17.257440531738297</v>
      </c>
      <c r="BD93" s="19">
        <v>-24.727164385865322</v>
      </c>
      <c r="BE93" s="122">
        <v>-4.9771408811160853</v>
      </c>
      <c r="BF93" s="34">
        <v>-17.257440531738283</v>
      </c>
      <c r="BG93" s="123">
        <v>-24.727164385865336</v>
      </c>
      <c r="BH93" s="19">
        <v>-4.9771408811160711</v>
      </c>
      <c r="BI93" s="19">
        <v>-17.257440531738283</v>
      </c>
      <c r="BJ93" s="19">
        <v>-24.727164385865308</v>
      </c>
      <c r="BK93" s="19">
        <v>-4.9771408811160711</v>
      </c>
      <c r="BL93" s="19">
        <v>-17.257440531738311</v>
      </c>
      <c r="BM93" s="19">
        <v>-24.727164385865336</v>
      </c>
      <c r="BN93" s="19">
        <v>-4.9771408811160711</v>
      </c>
      <c r="BO93" s="19">
        <v>-17.257440531738283</v>
      </c>
      <c r="BP93" s="19">
        <v>-24.727164385865322</v>
      </c>
      <c r="BQ93" s="19">
        <v>-4.9771408811160711</v>
      </c>
      <c r="BR93" s="19">
        <v>-17.257440531738297</v>
      </c>
      <c r="BS93" s="19">
        <v>-24.727164385865308</v>
      </c>
      <c r="BT93" s="2"/>
      <c r="BU93" s="2"/>
    </row>
    <row r="94" spans="1:73" x14ac:dyDescent="0.2">
      <c r="A94" s="208">
        <v>39722</v>
      </c>
      <c r="B94" s="198">
        <v>-3.12</v>
      </c>
      <c r="C94" s="198">
        <v>-17.96</v>
      </c>
      <c r="D94" s="198">
        <v>-26.43</v>
      </c>
      <c r="BA94" s="19">
        <v>-26.425289703888055</v>
      </c>
      <c r="BB94" s="19">
        <v>-3.1230648604925193</v>
      </c>
      <c r="BC94" s="19">
        <v>-17.963317320758193</v>
      </c>
      <c r="BD94" s="19">
        <v>-26.425289703888069</v>
      </c>
      <c r="BE94" s="122">
        <v>-3.1230648604925335</v>
      </c>
      <c r="BF94" s="34">
        <v>-17.963317320758193</v>
      </c>
      <c r="BG94" s="123">
        <v>-26.425289703888069</v>
      </c>
      <c r="BH94" s="19">
        <v>-3.1230648604924909</v>
      </c>
      <c r="BI94" s="19">
        <v>-17.963317320758193</v>
      </c>
      <c r="BJ94" s="19">
        <v>-26.425289703888026</v>
      </c>
      <c r="BK94" s="19">
        <v>-3.1230648604925193</v>
      </c>
      <c r="BL94" s="19">
        <v>-17.963317320758193</v>
      </c>
      <c r="BM94" s="19">
        <v>-26.425289703888041</v>
      </c>
      <c r="BN94" s="19">
        <v>-3.1230648604925193</v>
      </c>
      <c r="BO94" s="19">
        <v>-17.963317320758193</v>
      </c>
      <c r="BP94" s="19">
        <v>-26.425289703888055</v>
      </c>
      <c r="BQ94" s="19">
        <v>-3.1230648604925051</v>
      </c>
      <c r="BR94" s="19">
        <v>-17.963317320758193</v>
      </c>
      <c r="BS94" s="19">
        <v>-26.425289703888041</v>
      </c>
      <c r="BT94" s="2"/>
      <c r="BU94" s="2"/>
    </row>
    <row r="95" spans="1:73" x14ac:dyDescent="0.2">
      <c r="A95" s="208">
        <v>39753</v>
      </c>
      <c r="B95" s="198">
        <v>-12.03</v>
      </c>
      <c r="C95" s="198">
        <v>-29.54</v>
      </c>
      <c r="D95" s="198">
        <v>-31.56</v>
      </c>
      <c r="BA95" s="19">
        <v>-31.556945672158193</v>
      </c>
      <c r="BB95" s="19">
        <v>-12.030864431566897</v>
      </c>
      <c r="BC95" s="19">
        <v>-29.542883359669844</v>
      </c>
      <c r="BD95" s="19">
        <v>-31.556945672158179</v>
      </c>
      <c r="BE95" s="122">
        <v>-12.030864431566897</v>
      </c>
      <c r="BF95" s="34">
        <v>-29.54288335966983</v>
      </c>
      <c r="BG95" s="123">
        <v>-31.556945672158193</v>
      </c>
      <c r="BH95" s="19">
        <v>-12.030864431566897</v>
      </c>
      <c r="BI95" s="19">
        <v>-29.54288335966983</v>
      </c>
      <c r="BJ95" s="19">
        <v>-31.556945672158164</v>
      </c>
      <c r="BK95" s="19">
        <v>-12.030864431566897</v>
      </c>
      <c r="BL95" s="19">
        <v>-29.542883359669844</v>
      </c>
      <c r="BM95" s="19">
        <v>-31.556945672158179</v>
      </c>
      <c r="BN95" s="19">
        <v>-12.030864431566897</v>
      </c>
      <c r="BO95" s="19">
        <v>-29.54288335966983</v>
      </c>
      <c r="BP95" s="19">
        <v>-31.556945672158179</v>
      </c>
      <c r="BQ95" s="19">
        <v>-12.030864431566897</v>
      </c>
      <c r="BR95" s="19">
        <v>-29.542883359669844</v>
      </c>
      <c r="BS95" s="19">
        <v>-31.556945672158193</v>
      </c>
      <c r="BT95" s="2"/>
      <c r="BU95" s="2"/>
    </row>
    <row r="96" spans="1:73" x14ac:dyDescent="0.2">
      <c r="A96" s="208">
        <v>39783</v>
      </c>
      <c r="B96" s="198">
        <v>-12.87</v>
      </c>
      <c r="C96" s="198">
        <v>-25.41</v>
      </c>
      <c r="D96" s="198">
        <v>-33.82</v>
      </c>
      <c r="BA96" s="19">
        <v>-33.820009293109393</v>
      </c>
      <c r="BB96" s="19">
        <v>-12.86699308500792</v>
      </c>
      <c r="BC96" s="19">
        <v>-25.408829756899692</v>
      </c>
      <c r="BD96" s="19">
        <v>-33.820009293109393</v>
      </c>
      <c r="BE96" s="122">
        <v>-12.86699308500792</v>
      </c>
      <c r="BF96" s="34">
        <v>-25.408829756899706</v>
      </c>
      <c r="BG96" s="123">
        <v>-33.820009293109393</v>
      </c>
      <c r="BH96" s="19">
        <v>-12.86699308500792</v>
      </c>
      <c r="BI96" s="19">
        <v>-25.408829756899706</v>
      </c>
      <c r="BJ96" s="19">
        <v>-33.820009293109393</v>
      </c>
      <c r="BK96" s="19">
        <v>-12.86699308500792</v>
      </c>
      <c r="BL96" s="19">
        <v>-25.408829756899692</v>
      </c>
      <c r="BM96" s="19">
        <v>-33.820009293109393</v>
      </c>
      <c r="BN96" s="19">
        <v>-12.86699308500792</v>
      </c>
      <c r="BO96" s="19">
        <v>-25.408829756899706</v>
      </c>
      <c r="BP96" s="19">
        <v>-33.820009293109393</v>
      </c>
      <c r="BQ96" s="19">
        <v>-12.86699308500792</v>
      </c>
      <c r="BR96" s="19">
        <v>-25.408829756899706</v>
      </c>
      <c r="BS96" s="19">
        <v>-33.820009293109393</v>
      </c>
      <c r="BT96" s="2"/>
      <c r="BU96" s="2"/>
    </row>
    <row r="97" spans="1:73" x14ac:dyDescent="0.2">
      <c r="A97" s="208">
        <v>39814</v>
      </c>
      <c r="B97" s="198">
        <v>-13.13</v>
      </c>
      <c r="C97" s="198">
        <v>-32.72</v>
      </c>
      <c r="D97" s="198">
        <v>-36.25</v>
      </c>
      <c r="BA97" s="19">
        <v>-36.246534973662683</v>
      </c>
      <c r="BB97" s="19">
        <v>-13.131895481618088</v>
      </c>
      <c r="BC97" s="19">
        <v>-32.71916624253754</v>
      </c>
      <c r="BD97" s="19">
        <v>-36.246534973662683</v>
      </c>
      <c r="BE97" s="122">
        <v>-13.131895481618102</v>
      </c>
      <c r="BF97" s="34">
        <v>-32.719166242537526</v>
      </c>
      <c r="BG97" s="123">
        <v>-36.246534973662691</v>
      </c>
      <c r="BH97" s="19">
        <v>-13.131895481618088</v>
      </c>
      <c r="BI97" s="19">
        <v>-32.71916624253754</v>
      </c>
      <c r="BJ97" s="19">
        <v>-36.246534973662683</v>
      </c>
      <c r="BK97" s="19">
        <v>-13.131895481618088</v>
      </c>
      <c r="BL97" s="19">
        <v>-32.71916624253754</v>
      </c>
      <c r="BM97" s="19">
        <v>-36.246534973662683</v>
      </c>
      <c r="BN97" s="19">
        <v>-13.131895481618088</v>
      </c>
      <c r="BO97" s="19">
        <v>-32.71916624253754</v>
      </c>
      <c r="BP97" s="19">
        <v>-36.246534973662683</v>
      </c>
      <c r="BQ97" s="19">
        <v>-13.131895481618088</v>
      </c>
      <c r="BR97" s="19">
        <v>-32.71916624253754</v>
      </c>
      <c r="BS97" s="19">
        <v>-36.246534973662669</v>
      </c>
      <c r="BT97" s="2"/>
      <c r="BU97" s="2"/>
    </row>
    <row r="98" spans="1:73" x14ac:dyDescent="0.2">
      <c r="A98" s="208">
        <v>39845</v>
      </c>
      <c r="B98" s="198">
        <v>-18.23</v>
      </c>
      <c r="C98" s="198">
        <v>-31.83</v>
      </c>
      <c r="D98" s="198">
        <v>-41.03</v>
      </c>
      <c r="BA98" s="19">
        <v>-41.034911722716494</v>
      </c>
      <c r="BB98" s="19">
        <v>-18.230956260723119</v>
      </c>
      <c r="BC98" s="19">
        <v>-31.831144463702856</v>
      </c>
      <c r="BD98" s="19">
        <v>-41.034911722716508</v>
      </c>
      <c r="BE98" s="122">
        <v>-18.230956260723119</v>
      </c>
      <c r="BF98" s="34">
        <v>-31.831144463702842</v>
      </c>
      <c r="BG98" s="123">
        <v>-41.034911722716494</v>
      </c>
      <c r="BH98" s="19">
        <v>-18.230956260723104</v>
      </c>
      <c r="BI98" s="19">
        <v>-31.831144463702856</v>
      </c>
      <c r="BJ98" s="19">
        <v>-41.034911722716494</v>
      </c>
      <c r="BK98" s="19">
        <v>-18.230956260723104</v>
      </c>
      <c r="BL98" s="19">
        <v>-31.831144463702856</v>
      </c>
      <c r="BM98" s="19">
        <v>-41.034911722716494</v>
      </c>
      <c r="BN98" s="19">
        <v>-18.230956260723104</v>
      </c>
      <c r="BO98" s="19">
        <v>-31.831144463702856</v>
      </c>
      <c r="BP98" s="19">
        <v>-41.034911722716494</v>
      </c>
      <c r="BQ98" s="19">
        <v>-18.230956260723104</v>
      </c>
      <c r="BR98" s="19">
        <v>-31.831144463702842</v>
      </c>
      <c r="BS98" s="19">
        <v>-41.034911722716494</v>
      </c>
      <c r="BT98" s="2"/>
      <c r="BU98" s="2"/>
    </row>
    <row r="99" spans="1:73" x14ac:dyDescent="0.2">
      <c r="A99" s="208">
        <v>39873</v>
      </c>
      <c r="B99" s="198">
        <v>-17.09</v>
      </c>
      <c r="C99" s="198">
        <v>-31.55</v>
      </c>
      <c r="D99" s="198">
        <v>-41.67</v>
      </c>
      <c r="BA99" s="19">
        <v>-41.667764758890932</v>
      </c>
      <c r="BB99" s="19">
        <v>-17.090936023953589</v>
      </c>
      <c r="BC99" s="19">
        <v>-31.551290366058055</v>
      </c>
      <c r="BD99" s="19">
        <v>-41.667764758890947</v>
      </c>
      <c r="BE99" s="122">
        <v>-17.090936023953603</v>
      </c>
      <c r="BF99" s="34">
        <v>-31.551290366058069</v>
      </c>
      <c r="BG99" s="123">
        <v>-41.667764758890932</v>
      </c>
      <c r="BH99" s="19">
        <v>-17.090936023953589</v>
      </c>
      <c r="BI99" s="19">
        <v>-31.551290366058055</v>
      </c>
      <c r="BJ99" s="19">
        <v>-41.667764758890932</v>
      </c>
      <c r="BK99" s="19">
        <v>-17.090936023953589</v>
      </c>
      <c r="BL99" s="19">
        <v>-31.551290366058055</v>
      </c>
      <c r="BM99" s="19">
        <v>-41.667764758890932</v>
      </c>
      <c r="BN99" s="19">
        <v>-17.090936023953589</v>
      </c>
      <c r="BO99" s="19">
        <v>-31.551290366058055</v>
      </c>
      <c r="BP99" s="19">
        <v>-41.667764758890947</v>
      </c>
      <c r="BQ99" s="19">
        <v>-17.090936023953589</v>
      </c>
      <c r="BR99" s="19">
        <v>-31.551290366058055</v>
      </c>
      <c r="BS99" s="19">
        <v>-41.667764758890947</v>
      </c>
      <c r="BT99" s="2"/>
      <c r="BU99" s="2"/>
    </row>
    <row r="100" spans="1:73" x14ac:dyDescent="0.2">
      <c r="A100" s="208">
        <v>39904</v>
      </c>
      <c r="B100" s="198">
        <v>-18.91</v>
      </c>
      <c r="C100" s="198">
        <v>-29.33</v>
      </c>
      <c r="D100" s="198">
        <v>-35.619999999999997</v>
      </c>
      <c r="BA100" s="19">
        <v>-35.615608045813744</v>
      </c>
      <c r="BB100" s="19">
        <v>-18.908015620182582</v>
      </c>
      <c r="BC100" s="19">
        <v>-29.325740267075062</v>
      </c>
      <c r="BD100" s="19">
        <v>-35.615608045813758</v>
      </c>
      <c r="BE100" s="122">
        <v>-18.908015620182596</v>
      </c>
      <c r="BF100" s="34">
        <v>-29.325740267075062</v>
      </c>
      <c r="BG100" s="123">
        <v>-35.615608045813758</v>
      </c>
      <c r="BH100" s="19">
        <v>-18.908015620182582</v>
      </c>
      <c r="BI100" s="19">
        <v>-29.325740267075076</v>
      </c>
      <c r="BJ100" s="19">
        <v>-35.615608045813744</v>
      </c>
      <c r="BK100" s="19">
        <v>-18.908015620182596</v>
      </c>
      <c r="BL100" s="19">
        <v>-29.325740267075048</v>
      </c>
      <c r="BM100" s="19">
        <v>-35.61560804581373</v>
      </c>
      <c r="BN100" s="19">
        <v>-18.908015620182596</v>
      </c>
      <c r="BO100" s="19">
        <v>-29.325740267075062</v>
      </c>
      <c r="BP100" s="19">
        <v>-35.615608045813758</v>
      </c>
      <c r="BQ100" s="19">
        <v>-18.908015620182582</v>
      </c>
      <c r="BR100" s="19">
        <v>-29.325740267075034</v>
      </c>
      <c r="BS100" s="19">
        <v>-35.615608045813744</v>
      </c>
      <c r="BT100" s="2"/>
      <c r="BU100" s="2"/>
    </row>
    <row r="101" spans="1:73" x14ac:dyDescent="0.2">
      <c r="A101" s="208">
        <v>39934</v>
      </c>
      <c r="B101" s="198">
        <v>-21.55</v>
      </c>
      <c r="C101" s="198">
        <v>-42.15</v>
      </c>
      <c r="D101" s="198">
        <v>-37.229999999999997</v>
      </c>
      <c r="BA101" s="19">
        <v>-37.225686091265416</v>
      </c>
      <c r="BB101" s="19">
        <v>-21.55491230318853</v>
      </c>
      <c r="BC101" s="19">
        <v>-42.14953879790253</v>
      </c>
      <c r="BD101" s="19">
        <v>-37.22568609126543</v>
      </c>
      <c r="BE101" s="122">
        <v>-21.55491230318853</v>
      </c>
      <c r="BF101" s="34">
        <v>-42.149538797902522</v>
      </c>
      <c r="BG101" s="123">
        <v>-37.225686091265416</v>
      </c>
      <c r="BH101" s="19">
        <v>-21.554912303188544</v>
      </c>
      <c r="BI101" s="19">
        <v>-42.149538797902544</v>
      </c>
      <c r="BJ101" s="19">
        <v>-37.225686091265416</v>
      </c>
      <c r="BK101" s="19">
        <v>-21.554912303188544</v>
      </c>
      <c r="BL101" s="19">
        <v>-42.14953879790253</v>
      </c>
      <c r="BM101" s="19">
        <v>-37.225686091265416</v>
      </c>
      <c r="BN101" s="19">
        <v>-21.55491230318853</v>
      </c>
      <c r="BO101" s="19">
        <v>-42.149538797902522</v>
      </c>
      <c r="BP101" s="19">
        <v>-37.225686091265416</v>
      </c>
      <c r="BQ101" s="19">
        <v>-21.55491230318853</v>
      </c>
      <c r="BR101" s="19">
        <v>-42.149538797902522</v>
      </c>
      <c r="BS101" s="19">
        <v>-37.225686091265416</v>
      </c>
      <c r="BT101" s="2"/>
      <c r="BU101" s="2"/>
    </row>
    <row r="102" spans="1:73" x14ac:dyDescent="0.2">
      <c r="A102" s="208">
        <v>39965</v>
      </c>
      <c r="B102" s="198">
        <v>-19.37</v>
      </c>
      <c r="C102" s="198">
        <v>-35.31</v>
      </c>
      <c r="D102" s="198">
        <v>-26.22</v>
      </c>
      <c r="BA102" s="19">
        <v>-26.221058998304628</v>
      </c>
      <c r="BB102" s="19">
        <v>-19.370598022726455</v>
      </c>
      <c r="BC102" s="19">
        <v>-35.310825070456517</v>
      </c>
      <c r="BD102" s="19">
        <v>-26.221058998304628</v>
      </c>
      <c r="BE102" s="122">
        <v>-19.370598022726455</v>
      </c>
      <c r="BF102" s="34">
        <v>-35.310825070456517</v>
      </c>
      <c r="BG102" s="123">
        <v>-26.221058998304599</v>
      </c>
      <c r="BH102" s="19">
        <v>-19.370598022726469</v>
      </c>
      <c r="BI102" s="19">
        <v>-35.310825070456545</v>
      </c>
      <c r="BJ102" s="19">
        <v>-26.221058998304613</v>
      </c>
      <c r="BK102" s="19">
        <v>-19.370598022726455</v>
      </c>
      <c r="BL102" s="19">
        <v>-35.310825070456531</v>
      </c>
      <c r="BM102" s="19">
        <v>-26.221058998304628</v>
      </c>
      <c r="BN102" s="19">
        <v>-19.370598022726455</v>
      </c>
      <c r="BO102" s="19">
        <v>-35.310825070456531</v>
      </c>
      <c r="BP102" s="19">
        <v>-26.221058998304628</v>
      </c>
      <c r="BQ102" s="19">
        <v>-19.370598022726455</v>
      </c>
      <c r="BR102" s="19">
        <v>-35.310825070456531</v>
      </c>
      <c r="BS102" s="19">
        <v>-26.221058998304613</v>
      </c>
      <c r="BT102" s="2"/>
      <c r="BU102" s="2"/>
    </row>
    <row r="103" spans="1:73" x14ac:dyDescent="0.2">
      <c r="A103" s="208">
        <v>39995</v>
      </c>
      <c r="B103" s="198">
        <v>-27.46</v>
      </c>
      <c r="C103" s="198">
        <v>-42.95</v>
      </c>
      <c r="D103" s="198">
        <v>-17.489999999999998</v>
      </c>
      <c r="BA103" s="19">
        <v>-17.487698358552549</v>
      </c>
      <c r="BB103" s="19">
        <v>-27.459603863156914</v>
      </c>
      <c r="BC103" s="19">
        <v>-42.952740210689313</v>
      </c>
      <c r="BD103" s="19">
        <v>-17.487698358552564</v>
      </c>
      <c r="BE103" s="122">
        <v>-27.459603863156929</v>
      </c>
      <c r="BF103" s="34">
        <v>-42.952740210689321</v>
      </c>
      <c r="BG103" s="123">
        <v>-17.487698358552564</v>
      </c>
      <c r="BH103" s="19">
        <v>-27.459603863156914</v>
      </c>
      <c r="BI103" s="19">
        <v>-42.952740210689335</v>
      </c>
      <c r="BJ103" s="19">
        <v>-17.487698358552564</v>
      </c>
      <c r="BK103" s="19">
        <v>-27.459603863156914</v>
      </c>
      <c r="BL103" s="19">
        <v>-42.952740210689321</v>
      </c>
      <c r="BM103" s="19">
        <v>-17.487698358552564</v>
      </c>
      <c r="BN103" s="19">
        <v>-27.459603863156914</v>
      </c>
      <c r="BO103" s="19">
        <v>-42.952740210689313</v>
      </c>
      <c r="BP103" s="19">
        <v>-17.487698358552535</v>
      </c>
      <c r="BQ103" s="19">
        <v>-27.4596038631569</v>
      </c>
      <c r="BR103" s="19">
        <v>-42.952740210689313</v>
      </c>
      <c r="BS103" s="19">
        <v>-17.487698358552564</v>
      </c>
      <c r="BT103" s="2"/>
      <c r="BU103" s="2"/>
    </row>
    <row r="104" spans="1:73" x14ac:dyDescent="0.2">
      <c r="A104" s="208">
        <v>40026</v>
      </c>
      <c r="B104" s="198">
        <v>-17.37</v>
      </c>
      <c r="C104" s="198">
        <v>-24.48</v>
      </c>
      <c r="D104" s="198">
        <v>-14.76</v>
      </c>
      <c r="BA104" s="19">
        <v>-14.762579981254248</v>
      </c>
      <c r="BB104" s="19">
        <v>-17.36636273549135</v>
      </c>
      <c r="BC104" s="19">
        <v>-24.480971246936804</v>
      </c>
      <c r="BD104" s="19">
        <v>-14.762579981254248</v>
      </c>
      <c r="BE104" s="122">
        <v>-17.366362735491364</v>
      </c>
      <c r="BF104" s="34">
        <v>-24.480971246936789</v>
      </c>
      <c r="BG104" s="123">
        <v>-14.762579981254234</v>
      </c>
      <c r="BH104" s="19">
        <v>-17.366362735491364</v>
      </c>
      <c r="BI104" s="19">
        <v>-24.480971246936804</v>
      </c>
      <c r="BJ104" s="19">
        <v>-14.762579981254248</v>
      </c>
      <c r="BK104" s="19">
        <v>-17.366362735491364</v>
      </c>
      <c r="BL104" s="19">
        <v>-24.480971246936789</v>
      </c>
      <c r="BM104" s="19">
        <v>-14.762579981254248</v>
      </c>
      <c r="BN104" s="19">
        <v>-17.366362735491364</v>
      </c>
      <c r="BO104" s="19">
        <v>-24.480971246936789</v>
      </c>
      <c r="BP104" s="19">
        <v>-14.76257998125422</v>
      </c>
      <c r="BQ104" s="19">
        <v>-17.36636273549135</v>
      </c>
      <c r="BR104" s="19">
        <v>-24.480971246936789</v>
      </c>
      <c r="BS104" s="19">
        <v>-14.762579981254248</v>
      </c>
      <c r="BT104" s="2"/>
      <c r="BU104" s="2"/>
    </row>
    <row r="105" spans="1:73" x14ac:dyDescent="0.2">
      <c r="A105" s="208">
        <v>40057</v>
      </c>
      <c r="B105" s="198">
        <v>-15.2</v>
      </c>
      <c r="C105" s="198">
        <v>-15.58</v>
      </c>
      <c r="D105" s="198">
        <v>-4.99</v>
      </c>
      <c r="BA105" s="19">
        <v>-4.9864930117264237</v>
      </c>
      <c r="BB105" s="19">
        <v>-15.20476854343832</v>
      </c>
      <c r="BC105" s="19">
        <v>-15.58487870887501</v>
      </c>
      <c r="BD105" s="19">
        <v>-4.9864930117264379</v>
      </c>
      <c r="BE105" s="122">
        <v>-15.20476854343832</v>
      </c>
      <c r="BF105" s="34">
        <v>-15.584878708875024</v>
      </c>
      <c r="BG105" s="123">
        <v>-4.9864930117264095</v>
      </c>
      <c r="BH105" s="19">
        <v>-15.204768543438334</v>
      </c>
      <c r="BI105" s="19">
        <v>-15.584878708875038</v>
      </c>
      <c r="BJ105" s="19">
        <v>-4.9864930117264379</v>
      </c>
      <c r="BK105" s="19">
        <v>-15.20476854343832</v>
      </c>
      <c r="BL105" s="19">
        <v>-15.58487870887501</v>
      </c>
      <c r="BM105" s="19">
        <v>-4.9864930117264237</v>
      </c>
      <c r="BN105" s="19">
        <v>-15.204768543438291</v>
      </c>
      <c r="BO105" s="19">
        <v>-15.584878708875024</v>
      </c>
      <c r="BP105" s="19">
        <v>-4.9864930117264095</v>
      </c>
      <c r="BQ105" s="19">
        <v>-15.204768543438334</v>
      </c>
      <c r="BR105" s="19">
        <v>-15.58487870887501</v>
      </c>
      <c r="BS105" s="19">
        <v>-4.9864930117264379</v>
      </c>
      <c r="BT105" s="2"/>
      <c r="BU105" s="2"/>
    </row>
    <row r="106" spans="1:73" x14ac:dyDescent="0.2">
      <c r="A106" s="208">
        <v>40087</v>
      </c>
      <c r="B106" s="198">
        <v>-14.04</v>
      </c>
      <c r="C106" s="198">
        <v>-14.9</v>
      </c>
      <c r="D106" s="198">
        <v>-3</v>
      </c>
      <c r="BA106" s="19">
        <v>-2.9979798383314602</v>
      </c>
      <c r="BB106" s="19">
        <v>-14.039987050277119</v>
      </c>
      <c r="BC106" s="19">
        <v>-14.896618589763548</v>
      </c>
      <c r="BD106" s="19">
        <v>-2.9979798383314318</v>
      </c>
      <c r="BE106" s="122">
        <v>-14.039987050277105</v>
      </c>
      <c r="BF106" s="34">
        <v>-14.896618589763548</v>
      </c>
      <c r="BG106" s="123">
        <v>-2.9979798383314602</v>
      </c>
      <c r="BH106" s="19">
        <v>-14.039987050277119</v>
      </c>
      <c r="BI106" s="19">
        <v>-14.896618589763548</v>
      </c>
      <c r="BJ106" s="19">
        <v>-2.9979798383314602</v>
      </c>
      <c r="BK106" s="19">
        <v>-14.039987050277105</v>
      </c>
      <c r="BL106" s="19">
        <v>-14.896618589763548</v>
      </c>
      <c r="BM106" s="19">
        <v>-2.997979838331446</v>
      </c>
      <c r="BN106" s="19">
        <v>-14.039987050277105</v>
      </c>
      <c r="BO106" s="19">
        <v>-14.896618589763548</v>
      </c>
      <c r="BP106" s="19">
        <v>-2.997979838331446</v>
      </c>
      <c r="BQ106" s="19">
        <v>-14.039987050277105</v>
      </c>
      <c r="BR106" s="19">
        <v>-14.896618589763548</v>
      </c>
      <c r="BS106" s="19">
        <v>-2.997979838331446</v>
      </c>
      <c r="BT106" s="2"/>
      <c r="BU106" s="2"/>
    </row>
    <row r="107" spans="1:73" x14ac:dyDescent="0.2">
      <c r="A107" s="208">
        <v>40118</v>
      </c>
      <c r="B107" s="198">
        <v>1.1499999999999999</v>
      </c>
      <c r="C107" s="198">
        <v>0.48</v>
      </c>
      <c r="D107" s="198">
        <v>2.38</v>
      </c>
      <c r="BA107" s="19">
        <v>2.3758381277557703</v>
      </c>
      <c r="BB107" s="19">
        <v>1.1478499937822164</v>
      </c>
      <c r="BC107" s="19">
        <v>0.479011953321546</v>
      </c>
      <c r="BD107" s="19">
        <v>2.3758381277557419</v>
      </c>
      <c r="BE107" s="122">
        <v>1.1478499937822306</v>
      </c>
      <c r="BF107" s="34">
        <v>0.47901195332156021</v>
      </c>
      <c r="BG107" s="123">
        <v>2.3758381277557703</v>
      </c>
      <c r="BH107" s="19">
        <v>1.1478499937822306</v>
      </c>
      <c r="BI107" s="19">
        <v>0.479011953321546</v>
      </c>
      <c r="BJ107" s="19">
        <v>2.3758381277557703</v>
      </c>
      <c r="BK107" s="19">
        <v>1.1478499937822306</v>
      </c>
      <c r="BL107" s="19">
        <v>0.47901195332156021</v>
      </c>
      <c r="BM107" s="19">
        <v>2.3758381277557419</v>
      </c>
      <c r="BN107" s="19">
        <v>1.1478499937822306</v>
      </c>
      <c r="BO107" s="19">
        <v>0.47901195332156021</v>
      </c>
      <c r="BP107" s="19">
        <v>2.3758381277557703</v>
      </c>
      <c r="BQ107" s="19">
        <v>1.1478499937822306</v>
      </c>
      <c r="BR107" s="19">
        <v>0.47901195332156021</v>
      </c>
      <c r="BS107" s="19">
        <v>2.3758381277557419</v>
      </c>
      <c r="BT107" s="2"/>
      <c r="BU107" s="2"/>
    </row>
    <row r="108" spans="1:73" x14ac:dyDescent="0.2">
      <c r="A108" s="208">
        <v>40148</v>
      </c>
      <c r="B108" s="198">
        <v>-5.39</v>
      </c>
      <c r="C108" s="198">
        <v>-10.84</v>
      </c>
      <c r="D108" s="198">
        <v>5.52</v>
      </c>
      <c r="BA108" s="19">
        <v>5.5226572690478832</v>
      </c>
      <c r="BB108" s="19">
        <v>-5.394170852542473</v>
      </c>
      <c r="BC108" s="19">
        <v>-10.839712405701931</v>
      </c>
      <c r="BD108" s="19">
        <v>5.5226572690478548</v>
      </c>
      <c r="BE108" s="122">
        <v>-5.3941708525424872</v>
      </c>
      <c r="BF108" s="34">
        <v>-10.839712405701917</v>
      </c>
      <c r="BG108" s="123">
        <v>5.5226572690478832</v>
      </c>
      <c r="BH108" s="19">
        <v>-5.3941708525424872</v>
      </c>
      <c r="BI108" s="19">
        <v>-10.839712405701931</v>
      </c>
      <c r="BJ108" s="19">
        <v>5.5226572690478832</v>
      </c>
      <c r="BK108" s="19">
        <v>-5.3941708525424872</v>
      </c>
      <c r="BL108" s="19">
        <v>-10.839712405701931</v>
      </c>
      <c r="BM108" s="19">
        <v>5.5226572690478548</v>
      </c>
      <c r="BN108" s="19">
        <v>-5.3941708525425014</v>
      </c>
      <c r="BO108" s="19">
        <v>-10.839712405701903</v>
      </c>
      <c r="BP108" s="19">
        <v>5.5226572690478832</v>
      </c>
      <c r="BQ108" s="19">
        <v>-5.394170852542473</v>
      </c>
      <c r="BR108" s="19">
        <v>-10.839712405701917</v>
      </c>
      <c r="BS108" s="19">
        <v>5.5226572690478832</v>
      </c>
      <c r="BT108" s="2"/>
      <c r="BU108" s="2"/>
    </row>
    <row r="109" spans="1:73" x14ac:dyDescent="0.2">
      <c r="A109" s="208">
        <v>40179</v>
      </c>
      <c r="B109" s="198">
        <v>-1.51</v>
      </c>
      <c r="C109" s="198">
        <v>-2.83</v>
      </c>
      <c r="D109" s="198">
        <v>8.5399999999999991</v>
      </c>
      <c r="BA109" s="19">
        <v>8.54413798309497</v>
      </c>
      <c r="BB109" s="19">
        <v>-1.5064461345615001</v>
      </c>
      <c r="BC109" s="19">
        <v>-2.8266205068297552</v>
      </c>
      <c r="BD109" s="19">
        <v>8.5441379830949842</v>
      </c>
      <c r="BE109" s="122">
        <v>-1.5064461345614859</v>
      </c>
      <c r="BF109" s="34">
        <v>-2.8266205068297836</v>
      </c>
      <c r="BG109" s="123">
        <v>8.54413798309497</v>
      </c>
      <c r="BH109" s="19">
        <v>-1.5064461345615001</v>
      </c>
      <c r="BI109" s="19">
        <v>-2.8266205068297694</v>
      </c>
      <c r="BJ109" s="19">
        <v>8.54413798309497</v>
      </c>
      <c r="BK109" s="19">
        <v>-1.5064461345614859</v>
      </c>
      <c r="BL109" s="19">
        <v>-2.8266205068297694</v>
      </c>
      <c r="BM109" s="19">
        <v>8.54413798309497</v>
      </c>
      <c r="BN109" s="19">
        <v>-1.5064461345615143</v>
      </c>
      <c r="BO109" s="19">
        <v>-2.8266205068297694</v>
      </c>
      <c r="BP109" s="19">
        <v>8.5441379830949842</v>
      </c>
      <c r="BQ109" s="19">
        <v>-1.5064461345615001</v>
      </c>
      <c r="BR109" s="19">
        <v>-2.8266205068297694</v>
      </c>
      <c r="BS109" s="19">
        <v>8.54413798309497</v>
      </c>
      <c r="BT109" s="2"/>
      <c r="BU109" s="2"/>
    </row>
    <row r="110" spans="1:73" x14ac:dyDescent="0.2">
      <c r="A110" s="208">
        <v>40210</v>
      </c>
      <c r="B110" s="198">
        <v>4.99</v>
      </c>
      <c r="C110" s="198">
        <v>-5.84</v>
      </c>
      <c r="D110" s="198">
        <v>6.33</v>
      </c>
      <c r="BA110" s="19">
        <v>6.3345271818747051</v>
      </c>
      <c r="BB110" s="19">
        <v>4.9872533935297696</v>
      </c>
      <c r="BC110" s="19">
        <v>-5.836454327213545</v>
      </c>
      <c r="BD110" s="19">
        <v>6.3345271818747335</v>
      </c>
      <c r="BE110" s="122">
        <v>4.9872533935297696</v>
      </c>
      <c r="BF110" s="34">
        <v>-5.8364543272135307</v>
      </c>
      <c r="BG110" s="123">
        <v>6.3345271818747051</v>
      </c>
      <c r="BH110" s="19">
        <v>4.9872533935297696</v>
      </c>
      <c r="BI110" s="19">
        <v>-5.836454327213545</v>
      </c>
      <c r="BJ110" s="19">
        <v>6.3345271818747051</v>
      </c>
      <c r="BK110" s="19">
        <v>4.9872533935297696</v>
      </c>
      <c r="BL110" s="19">
        <v>-5.8364543272135592</v>
      </c>
      <c r="BM110" s="19">
        <v>6.3345271818747051</v>
      </c>
      <c r="BN110" s="19">
        <v>4.9872533935297696</v>
      </c>
      <c r="BO110" s="19">
        <v>-5.836454327213545</v>
      </c>
      <c r="BP110" s="19">
        <v>6.3345271818747335</v>
      </c>
      <c r="BQ110" s="19">
        <v>4.9872533935297696</v>
      </c>
      <c r="BR110" s="19">
        <v>-5.8364543272135734</v>
      </c>
      <c r="BS110" s="19">
        <v>6.3345271818747335</v>
      </c>
      <c r="BT110" s="2"/>
      <c r="BU110" s="2"/>
    </row>
    <row r="111" spans="1:73" x14ac:dyDescent="0.2">
      <c r="A111" s="208">
        <v>40238</v>
      </c>
      <c r="B111" s="198">
        <v>5.68</v>
      </c>
      <c r="C111" s="198">
        <v>1.34</v>
      </c>
      <c r="D111" s="198">
        <v>16.12</v>
      </c>
      <c r="BA111" s="19">
        <v>16.11646605028649</v>
      </c>
      <c r="BB111" s="19">
        <v>5.6843817642665613</v>
      </c>
      <c r="BC111" s="19">
        <v>1.3430954741489245</v>
      </c>
      <c r="BD111" s="19">
        <v>16.11646605028649</v>
      </c>
      <c r="BE111" s="122">
        <v>5.6843817642665755</v>
      </c>
      <c r="BF111" s="34">
        <v>1.3430954741489671</v>
      </c>
      <c r="BG111" s="123">
        <v>16.116466050286476</v>
      </c>
      <c r="BH111" s="19">
        <v>5.6843817642665613</v>
      </c>
      <c r="BI111" s="19">
        <v>1.3430954741489529</v>
      </c>
      <c r="BJ111" s="19">
        <v>16.116466050286476</v>
      </c>
      <c r="BK111" s="19">
        <v>5.6843817642665613</v>
      </c>
      <c r="BL111" s="19">
        <v>1.3430954741489671</v>
      </c>
      <c r="BM111" s="19">
        <v>16.116466050286476</v>
      </c>
      <c r="BN111" s="19">
        <v>5.6843817642665613</v>
      </c>
      <c r="BO111" s="19">
        <v>1.3430954741489529</v>
      </c>
      <c r="BP111" s="19">
        <v>16.11646605028649</v>
      </c>
      <c r="BQ111" s="19">
        <v>5.6843817642665613</v>
      </c>
      <c r="BR111" s="19">
        <v>1.3430954741489529</v>
      </c>
      <c r="BS111" s="19">
        <v>16.11646605028649</v>
      </c>
      <c r="BT111" s="2"/>
      <c r="BU111" s="2"/>
    </row>
    <row r="112" spans="1:73" x14ac:dyDescent="0.2">
      <c r="A112" s="208">
        <v>40269</v>
      </c>
      <c r="B112" s="198">
        <v>11.07</v>
      </c>
      <c r="C112" s="198">
        <v>2.48</v>
      </c>
      <c r="D112" s="198">
        <v>13.03</v>
      </c>
      <c r="BA112" s="19">
        <v>13.025386791465692</v>
      </c>
      <c r="BB112" s="19">
        <v>11.066842222034197</v>
      </c>
      <c r="BC112" s="19">
        <v>2.4799644036338293</v>
      </c>
      <c r="BD112" s="19">
        <v>13.025386791465692</v>
      </c>
      <c r="BE112" s="122">
        <v>11.066842222034225</v>
      </c>
      <c r="BF112" s="34">
        <v>2.4799644036338293</v>
      </c>
      <c r="BG112" s="123">
        <v>13.025386791465721</v>
      </c>
      <c r="BH112" s="19">
        <v>11.066842222034197</v>
      </c>
      <c r="BI112" s="19">
        <v>2.4799644036338435</v>
      </c>
      <c r="BJ112" s="19">
        <v>13.025386791465692</v>
      </c>
      <c r="BK112" s="19">
        <v>11.066842222034225</v>
      </c>
      <c r="BL112" s="19">
        <v>2.4799644036338293</v>
      </c>
      <c r="BM112" s="19">
        <v>13.025386791465678</v>
      </c>
      <c r="BN112" s="19">
        <v>11.066842222034197</v>
      </c>
      <c r="BO112" s="19">
        <v>2.4799644036338293</v>
      </c>
      <c r="BP112" s="19">
        <v>13.025386791465721</v>
      </c>
      <c r="BQ112" s="19">
        <v>11.066842222034225</v>
      </c>
      <c r="BR112" s="19">
        <v>2.4799644036338009</v>
      </c>
      <c r="BS112" s="19">
        <v>13.025386791465678</v>
      </c>
      <c r="BT112" s="2"/>
      <c r="BU112" s="2"/>
    </row>
    <row r="113" spans="1:73" x14ac:dyDescent="0.2">
      <c r="A113" s="208">
        <v>40299</v>
      </c>
      <c r="B113" s="198">
        <v>17.079999999999998</v>
      </c>
      <c r="C113" s="198">
        <v>21.47</v>
      </c>
      <c r="D113" s="198">
        <v>14.75</v>
      </c>
      <c r="BA113" s="19">
        <v>14.748861098510318</v>
      </c>
      <c r="BB113" s="19">
        <v>17.080508031483063</v>
      </c>
      <c r="BC113" s="19">
        <v>21.469614629078109</v>
      </c>
      <c r="BD113" s="19">
        <v>14.748861098510318</v>
      </c>
      <c r="BE113" s="122">
        <v>17.080508031483049</v>
      </c>
      <c r="BF113" s="34">
        <v>21.469614629078109</v>
      </c>
      <c r="BG113" s="123">
        <v>14.748861098510318</v>
      </c>
      <c r="BH113" s="19">
        <v>17.080508031483063</v>
      </c>
      <c r="BI113" s="19">
        <v>21.469614629078123</v>
      </c>
      <c r="BJ113" s="19">
        <v>14.748861098510318</v>
      </c>
      <c r="BK113" s="19">
        <v>17.080508031483049</v>
      </c>
      <c r="BL113" s="19">
        <v>21.469614629078109</v>
      </c>
      <c r="BM113" s="19">
        <v>14.748861098510304</v>
      </c>
      <c r="BN113" s="19">
        <v>17.080508031483049</v>
      </c>
      <c r="BO113" s="19">
        <v>21.469614629078109</v>
      </c>
      <c r="BP113" s="19">
        <v>14.748861098510318</v>
      </c>
      <c r="BQ113" s="19">
        <v>17.080508031483049</v>
      </c>
      <c r="BR113" s="19">
        <v>21.46961462907808</v>
      </c>
      <c r="BS113" s="19">
        <v>14.748861098510318</v>
      </c>
      <c r="BT113" s="2"/>
      <c r="BU113" s="2"/>
    </row>
    <row r="114" spans="1:73" x14ac:dyDescent="0.2">
      <c r="A114" s="208">
        <v>40330</v>
      </c>
      <c r="B114" s="198">
        <v>19.71</v>
      </c>
      <c r="C114" s="198">
        <v>19.760000000000002</v>
      </c>
      <c r="D114" s="198">
        <v>18.940000000000001</v>
      </c>
      <c r="BA114" s="19">
        <v>18.935790933464048</v>
      </c>
      <c r="BB114" s="19">
        <v>19.709075455499587</v>
      </c>
      <c r="BC114" s="19">
        <v>19.764357298961556</v>
      </c>
      <c r="BD114" s="19">
        <v>18.93579093346402</v>
      </c>
      <c r="BE114" s="122">
        <v>19.709075455499601</v>
      </c>
      <c r="BF114" s="34">
        <v>19.764357298961528</v>
      </c>
      <c r="BG114" s="123">
        <v>18.93579093346402</v>
      </c>
      <c r="BH114" s="19">
        <v>19.709075455499587</v>
      </c>
      <c r="BI114" s="19">
        <v>19.764357298961571</v>
      </c>
      <c r="BJ114" s="19">
        <v>18.93579093346402</v>
      </c>
      <c r="BK114" s="19">
        <v>19.709075455499587</v>
      </c>
      <c r="BL114" s="19">
        <v>19.764357298961556</v>
      </c>
      <c r="BM114" s="19">
        <v>18.93579093346402</v>
      </c>
      <c r="BN114" s="19">
        <v>19.709075455499587</v>
      </c>
      <c r="BO114" s="19">
        <v>19.764357298961556</v>
      </c>
      <c r="BP114" s="19">
        <v>18.93579093346402</v>
      </c>
      <c r="BQ114" s="19">
        <v>19.709075455499587</v>
      </c>
      <c r="BR114" s="19">
        <v>19.764357298961556</v>
      </c>
      <c r="BS114" s="19">
        <v>18.935790933464048</v>
      </c>
      <c r="BT114" s="2"/>
      <c r="BU114" s="2"/>
    </row>
    <row r="115" spans="1:73" x14ac:dyDescent="0.2">
      <c r="A115" s="208">
        <v>40360</v>
      </c>
      <c r="B115" s="198">
        <v>26.29</v>
      </c>
      <c r="C115" s="198">
        <v>39.54</v>
      </c>
      <c r="D115" s="198">
        <v>16.32</v>
      </c>
      <c r="BA115" s="19">
        <v>16.315859722444685</v>
      </c>
      <c r="BB115" s="19">
        <v>26.294620977313514</v>
      </c>
      <c r="BC115" s="19">
        <v>39.535364537754504</v>
      </c>
      <c r="BD115" s="19">
        <v>16.315859722444713</v>
      </c>
      <c r="BE115" s="122">
        <v>26.294620977313542</v>
      </c>
      <c r="BF115" s="34">
        <v>39.535364537754504</v>
      </c>
      <c r="BG115" s="123">
        <v>16.315859722444713</v>
      </c>
      <c r="BH115" s="19">
        <v>26.294620977313514</v>
      </c>
      <c r="BI115" s="19">
        <v>39.535364537754532</v>
      </c>
      <c r="BJ115" s="19">
        <v>16.315859722444713</v>
      </c>
      <c r="BK115" s="19">
        <v>26.294620977313514</v>
      </c>
      <c r="BL115" s="19">
        <v>39.535364537754532</v>
      </c>
      <c r="BM115" s="19">
        <v>16.315859722444685</v>
      </c>
      <c r="BN115" s="19">
        <v>26.294620977313542</v>
      </c>
      <c r="BO115" s="19">
        <v>39.535364537754504</v>
      </c>
      <c r="BP115" s="19">
        <v>16.315859722444685</v>
      </c>
      <c r="BQ115" s="19">
        <v>26.2946209773135</v>
      </c>
      <c r="BR115" s="19">
        <v>39.535364537754475</v>
      </c>
      <c r="BS115" s="19">
        <v>16.315859722444713</v>
      </c>
      <c r="BT115" s="2"/>
      <c r="BU115" s="2"/>
    </row>
    <row r="116" spans="1:73" x14ac:dyDescent="0.2">
      <c r="A116" s="208">
        <v>40391</v>
      </c>
      <c r="B116" s="198">
        <v>22.05</v>
      </c>
      <c r="C116" s="198">
        <v>5.37</v>
      </c>
      <c r="D116" s="198">
        <v>14.82</v>
      </c>
      <c r="BA116" s="19">
        <v>14.818818215955474</v>
      </c>
      <c r="BB116" s="19">
        <v>22.052625535810421</v>
      </c>
      <c r="BC116" s="19">
        <v>5.3737618153402877</v>
      </c>
      <c r="BD116" s="19">
        <v>14.818818215955474</v>
      </c>
      <c r="BE116" s="122">
        <v>22.052625535810421</v>
      </c>
      <c r="BF116" s="34">
        <v>5.3737618153402877</v>
      </c>
      <c r="BG116" s="123">
        <v>14.818818215955432</v>
      </c>
      <c r="BH116" s="19">
        <v>22.052625535810421</v>
      </c>
      <c r="BI116" s="19">
        <v>5.373761815340302</v>
      </c>
      <c r="BJ116" s="19">
        <v>14.818818215955474</v>
      </c>
      <c r="BK116" s="19">
        <v>22.052625535810449</v>
      </c>
      <c r="BL116" s="19">
        <v>5.373761815340302</v>
      </c>
      <c r="BM116" s="19">
        <v>14.81881821595546</v>
      </c>
      <c r="BN116" s="19">
        <v>22.052625535810449</v>
      </c>
      <c r="BO116" s="19">
        <v>5.3737618153402877</v>
      </c>
      <c r="BP116" s="19">
        <v>14.818818215955432</v>
      </c>
      <c r="BQ116" s="19">
        <v>22.052625535810421</v>
      </c>
      <c r="BR116" s="19">
        <v>5.373761815340302</v>
      </c>
      <c r="BS116" s="19">
        <v>14.818818215955474</v>
      </c>
      <c r="BT116" s="2"/>
      <c r="BU116" s="2"/>
    </row>
    <row r="117" spans="1:73" x14ac:dyDescent="0.2">
      <c r="A117" s="208">
        <v>40422</v>
      </c>
      <c r="B117" s="198">
        <v>19.29</v>
      </c>
      <c r="C117" s="198">
        <v>6.1</v>
      </c>
      <c r="D117" s="198">
        <v>12.47</v>
      </c>
      <c r="BA117" s="19">
        <v>12.470609754979378</v>
      </c>
      <c r="BB117" s="19">
        <v>19.294835608069974</v>
      </c>
      <c r="BC117" s="19">
        <v>6.1010914953563145</v>
      </c>
      <c r="BD117" s="19">
        <v>12.470609754979378</v>
      </c>
      <c r="BE117" s="122">
        <v>19.294835608069974</v>
      </c>
      <c r="BF117" s="34">
        <v>6.1010914953563429</v>
      </c>
      <c r="BG117" s="123">
        <v>12.470609754979378</v>
      </c>
      <c r="BH117" s="19">
        <v>19.294835608069945</v>
      </c>
      <c r="BI117" s="19">
        <v>6.1010914953563429</v>
      </c>
      <c r="BJ117" s="19">
        <v>12.47060975497935</v>
      </c>
      <c r="BK117" s="19">
        <v>19.294835608069945</v>
      </c>
      <c r="BL117" s="19">
        <v>6.1010914953563145</v>
      </c>
      <c r="BM117" s="19">
        <v>12.470609754979378</v>
      </c>
      <c r="BN117" s="19">
        <v>19.294835608069931</v>
      </c>
      <c r="BO117" s="19">
        <v>6.1010914953563429</v>
      </c>
      <c r="BP117" s="19">
        <v>12.47060975497935</v>
      </c>
      <c r="BQ117" s="19">
        <v>19.294835608069974</v>
      </c>
      <c r="BR117" s="19">
        <v>6.1010914953563145</v>
      </c>
      <c r="BS117" s="19">
        <v>12.470609754979378</v>
      </c>
      <c r="BT117" s="2"/>
      <c r="BU117" s="2"/>
    </row>
    <row r="118" spans="1:73" x14ac:dyDescent="0.2">
      <c r="A118" s="208">
        <v>40452</v>
      </c>
      <c r="B118" s="198">
        <v>16.18</v>
      </c>
      <c r="C118" s="198">
        <v>-0.69</v>
      </c>
      <c r="D118" s="198">
        <v>10.5</v>
      </c>
      <c r="BA118" s="19">
        <v>10.500356763755164</v>
      </c>
      <c r="BB118" s="19">
        <v>16.184014590683887</v>
      </c>
      <c r="BC118" s="19">
        <v>-0.69450229242239914</v>
      </c>
      <c r="BD118" s="19">
        <v>10.500356763755136</v>
      </c>
      <c r="BE118" s="122">
        <v>16.184014590683887</v>
      </c>
      <c r="BF118" s="34">
        <v>-0.69450229242238493</v>
      </c>
      <c r="BG118" s="123">
        <v>10.500356763755178</v>
      </c>
      <c r="BH118" s="19">
        <v>16.184014590683901</v>
      </c>
      <c r="BI118" s="19">
        <v>-0.69450229242239914</v>
      </c>
      <c r="BJ118" s="19">
        <v>10.500356763755164</v>
      </c>
      <c r="BK118" s="19">
        <v>16.184014590683887</v>
      </c>
      <c r="BL118" s="19">
        <v>-0.69450229242239914</v>
      </c>
      <c r="BM118" s="19">
        <v>10.500356763755164</v>
      </c>
      <c r="BN118" s="19">
        <v>16.184014590683887</v>
      </c>
      <c r="BO118" s="19">
        <v>-0.69450229242239914</v>
      </c>
      <c r="BP118" s="19">
        <v>10.500356763755136</v>
      </c>
      <c r="BQ118" s="19">
        <v>16.184014590683887</v>
      </c>
      <c r="BR118" s="19">
        <v>-0.69450229242239914</v>
      </c>
      <c r="BS118" s="19">
        <v>10.500356763755164</v>
      </c>
      <c r="BT118" s="2"/>
      <c r="BU118" s="2"/>
    </row>
    <row r="119" spans="1:73" x14ac:dyDescent="0.2">
      <c r="A119" s="208">
        <v>40483</v>
      </c>
      <c r="B119" s="198">
        <v>10.68</v>
      </c>
      <c r="C119" s="198">
        <v>-7.44</v>
      </c>
      <c r="D119" s="198">
        <v>8.76</v>
      </c>
      <c r="BA119" s="19">
        <v>8.7591433284968758</v>
      </c>
      <c r="BB119" s="19">
        <v>10.676441002106273</v>
      </c>
      <c r="BC119" s="19">
        <v>-7.4433576908572121</v>
      </c>
      <c r="BD119" s="19">
        <v>8.7591433284968758</v>
      </c>
      <c r="BE119" s="122">
        <v>10.676441002106273</v>
      </c>
      <c r="BF119" s="34">
        <v>-7.4433576908572263</v>
      </c>
      <c r="BG119" s="123">
        <v>8.7591433284969042</v>
      </c>
      <c r="BH119" s="19">
        <v>10.676441002106259</v>
      </c>
      <c r="BI119" s="19">
        <v>-7.4433576908572263</v>
      </c>
      <c r="BJ119" s="19">
        <v>8.7591433284968616</v>
      </c>
      <c r="BK119" s="19">
        <v>10.676441002106273</v>
      </c>
      <c r="BL119" s="19">
        <v>-7.4433576908572405</v>
      </c>
      <c r="BM119" s="19">
        <v>8.7591433284968758</v>
      </c>
      <c r="BN119" s="19">
        <v>10.676441002106259</v>
      </c>
      <c r="BO119" s="19">
        <v>-7.4433576908572405</v>
      </c>
      <c r="BP119" s="19">
        <v>8.7591433284968758</v>
      </c>
      <c r="BQ119" s="19">
        <v>10.676441002106259</v>
      </c>
      <c r="BR119" s="19">
        <v>-7.4433576908572263</v>
      </c>
      <c r="BS119" s="19">
        <v>8.7591433284969042</v>
      </c>
      <c r="BT119" s="2"/>
      <c r="BU119" s="2"/>
    </row>
    <row r="120" spans="1:73" x14ac:dyDescent="0.2">
      <c r="A120" s="208">
        <v>40513</v>
      </c>
      <c r="B120" s="198">
        <v>11.02</v>
      </c>
      <c r="C120" s="198">
        <v>2.44</v>
      </c>
      <c r="D120" s="198">
        <v>10.77</v>
      </c>
      <c r="BA120" s="19">
        <v>10.772414315898814</v>
      </c>
      <c r="BB120" s="19">
        <v>11.020134227239424</v>
      </c>
      <c r="BC120" s="19">
        <v>2.4354664595369684</v>
      </c>
      <c r="BD120" s="19">
        <v>10.772414315898814</v>
      </c>
      <c r="BE120" s="122">
        <v>11.020134227239424</v>
      </c>
      <c r="BF120" s="34">
        <v>2.4354664595369684</v>
      </c>
      <c r="BG120" s="123">
        <v>10.7724143158988</v>
      </c>
      <c r="BH120" s="19">
        <v>11.020134227239424</v>
      </c>
      <c r="BI120" s="19">
        <v>2.4354664595369684</v>
      </c>
      <c r="BJ120" s="19">
        <v>10.772414315898772</v>
      </c>
      <c r="BK120" s="19">
        <v>11.020134227239438</v>
      </c>
      <c r="BL120" s="19">
        <v>2.4354664595369684</v>
      </c>
      <c r="BM120" s="19">
        <v>10.772414315898814</v>
      </c>
      <c r="BN120" s="19">
        <v>11.020134227239438</v>
      </c>
      <c r="BO120" s="19">
        <v>2.43546645953694</v>
      </c>
      <c r="BP120" s="19">
        <v>10.7724143158988</v>
      </c>
      <c r="BQ120" s="19">
        <v>11.020134227239424</v>
      </c>
      <c r="BR120" s="19">
        <v>2.4354664595369684</v>
      </c>
      <c r="BS120" s="19">
        <v>10.772414315898814</v>
      </c>
      <c r="BT120" s="2"/>
      <c r="BU120" s="2"/>
    </row>
    <row r="121" spans="1:73" x14ac:dyDescent="0.2">
      <c r="A121" s="208">
        <v>40574</v>
      </c>
      <c r="B121" s="198">
        <v>9.08</v>
      </c>
      <c r="C121" s="198">
        <v>-15.86</v>
      </c>
      <c r="D121" s="198">
        <v>7.41</v>
      </c>
      <c r="BA121" s="19">
        <v>7.4087764003260617</v>
      </c>
      <c r="BB121" s="19">
        <v>9.0845798580270127</v>
      </c>
      <c r="BC121" s="19">
        <v>-15.864108741244294</v>
      </c>
      <c r="BD121" s="19">
        <v>7.4087764003260617</v>
      </c>
      <c r="BE121" s="122">
        <v>9.0845798580270412</v>
      </c>
      <c r="BF121" s="34">
        <v>-15.86410874124428</v>
      </c>
      <c r="BG121" s="123">
        <v>7.4087764003260901</v>
      </c>
      <c r="BH121" s="19">
        <v>9.0845798580270127</v>
      </c>
      <c r="BI121" s="19">
        <v>-15.86410874124428</v>
      </c>
      <c r="BJ121" s="19">
        <v>7.4087764003260617</v>
      </c>
      <c r="BK121" s="19">
        <v>9.0845798580270127</v>
      </c>
      <c r="BL121" s="19">
        <v>-15.86410874124428</v>
      </c>
      <c r="BM121" s="19">
        <v>7.4087764003260617</v>
      </c>
      <c r="BN121" s="19">
        <v>9.0845798580270412</v>
      </c>
      <c r="BO121" s="19">
        <v>-15.86410874124428</v>
      </c>
      <c r="BP121" s="19">
        <v>7.4087764003260617</v>
      </c>
      <c r="BQ121" s="19">
        <v>9.0845798580270412</v>
      </c>
      <c r="BR121" s="19">
        <v>-15.86410874124428</v>
      </c>
      <c r="BS121" s="19">
        <v>7.4087764003260901</v>
      </c>
      <c r="BT121" s="2"/>
      <c r="BU121" s="2"/>
    </row>
    <row r="122" spans="1:73" x14ac:dyDescent="0.2">
      <c r="A122" s="208">
        <v>40602</v>
      </c>
      <c r="B122" s="198">
        <v>4.8</v>
      </c>
      <c r="C122" s="198">
        <v>-8.33</v>
      </c>
      <c r="D122" s="198">
        <v>13.25</v>
      </c>
      <c r="BA122" s="19">
        <v>13.247116145972029</v>
      </c>
      <c r="BB122" s="19">
        <v>4.8034598677337641</v>
      </c>
      <c r="BC122" s="19">
        <v>-8.3333044601268398</v>
      </c>
      <c r="BD122" s="19">
        <v>13.247116145972001</v>
      </c>
      <c r="BE122" s="122">
        <v>4.8034598677337641</v>
      </c>
      <c r="BF122" s="34">
        <v>-8.3333044601268398</v>
      </c>
      <c r="BG122" s="123">
        <v>13.247116145972001</v>
      </c>
      <c r="BH122" s="19">
        <v>4.8034598677337357</v>
      </c>
      <c r="BI122" s="19">
        <v>-8.3333044601268398</v>
      </c>
      <c r="BJ122" s="19">
        <v>13.247116145972029</v>
      </c>
      <c r="BK122" s="19">
        <v>4.8034598677337641</v>
      </c>
      <c r="BL122" s="19">
        <v>-8.3333044601267972</v>
      </c>
      <c r="BM122" s="19">
        <v>13.247116145972029</v>
      </c>
      <c r="BN122" s="19">
        <v>4.8034598677337641</v>
      </c>
      <c r="BO122" s="19">
        <v>-8.3333044601268114</v>
      </c>
      <c r="BP122" s="19">
        <v>13.247116145972001</v>
      </c>
      <c r="BQ122" s="19">
        <v>4.8034598677337357</v>
      </c>
      <c r="BR122" s="19">
        <v>-8.3333044601268256</v>
      </c>
      <c r="BS122" s="19">
        <v>13.247116145972029</v>
      </c>
      <c r="BT122" s="2"/>
      <c r="BU122" s="2"/>
    </row>
    <row r="123" spans="1:73" x14ac:dyDescent="0.2">
      <c r="A123" s="208">
        <v>40633</v>
      </c>
      <c r="B123" s="198">
        <v>3.16</v>
      </c>
      <c r="C123" s="198">
        <v>-8.8000000000000007</v>
      </c>
      <c r="D123" s="198">
        <v>7.68</v>
      </c>
      <c r="BA123" s="19">
        <v>7.6788144081616991</v>
      </c>
      <c r="BB123" s="19">
        <v>3.1629061909125085</v>
      </c>
      <c r="BC123" s="19">
        <v>-8.7953743730194986</v>
      </c>
      <c r="BD123" s="19">
        <v>7.6788144081617133</v>
      </c>
      <c r="BE123" s="122">
        <v>3.16290619091248</v>
      </c>
      <c r="BF123" s="34">
        <v>-8.7953743730195129</v>
      </c>
      <c r="BG123" s="123">
        <v>7.6788144081617133</v>
      </c>
      <c r="BH123" s="19">
        <v>3.1629061909125085</v>
      </c>
      <c r="BI123" s="19">
        <v>-8.7953743730194986</v>
      </c>
      <c r="BJ123" s="19">
        <v>7.6788144081617418</v>
      </c>
      <c r="BK123" s="19">
        <v>3.1629061909125085</v>
      </c>
      <c r="BL123" s="19">
        <v>-8.7953743730194986</v>
      </c>
      <c r="BM123" s="19">
        <v>7.6788144081617133</v>
      </c>
      <c r="BN123" s="19">
        <v>3.1629061909125085</v>
      </c>
      <c r="BO123" s="19">
        <v>-8.7953743730194986</v>
      </c>
      <c r="BP123" s="19">
        <v>7.6788144081616991</v>
      </c>
      <c r="BQ123" s="19">
        <v>3.16290619091248</v>
      </c>
      <c r="BR123" s="19">
        <v>-8.7953743730194986</v>
      </c>
      <c r="BS123" s="19">
        <v>7.6788144081617418</v>
      </c>
      <c r="BT123" s="2"/>
      <c r="BU123" s="2"/>
    </row>
    <row r="124" spans="1:73" x14ac:dyDescent="0.2">
      <c r="A124" s="208">
        <v>40663</v>
      </c>
      <c r="B124" s="198">
        <v>-0.73</v>
      </c>
      <c r="C124" s="198">
        <v>-11.76</v>
      </c>
      <c r="D124" s="198">
        <v>1.86</v>
      </c>
      <c r="BA124" s="19">
        <v>1.8556581901798808</v>
      </c>
      <c r="BB124" s="19">
        <v>-0.72578018585952009</v>
      </c>
      <c r="BC124" s="19">
        <v>-11.760643683365657</v>
      </c>
      <c r="BD124" s="19">
        <v>1.855658190179895</v>
      </c>
      <c r="BE124" s="122">
        <v>-0.72578018585952009</v>
      </c>
      <c r="BF124" s="34">
        <v>-11.760643683365657</v>
      </c>
      <c r="BG124" s="123">
        <v>1.855658190179895</v>
      </c>
      <c r="BH124" s="19">
        <v>-0.72578018585952009</v>
      </c>
      <c r="BI124" s="19">
        <v>-11.760643683365672</v>
      </c>
      <c r="BJ124" s="19">
        <v>1.8556581901798808</v>
      </c>
      <c r="BK124" s="19">
        <v>-0.72578018585950588</v>
      </c>
      <c r="BL124" s="19">
        <v>-11.760643683365672</v>
      </c>
      <c r="BM124" s="19">
        <v>1.8556581901799234</v>
      </c>
      <c r="BN124" s="19">
        <v>-0.72578018585952009</v>
      </c>
      <c r="BO124" s="19">
        <v>-11.760643683365657</v>
      </c>
      <c r="BP124" s="19">
        <v>1.8556581901798808</v>
      </c>
      <c r="BQ124" s="19">
        <v>-0.7257801858595343</v>
      </c>
      <c r="BR124" s="19">
        <v>-11.760643683365643</v>
      </c>
      <c r="BS124" s="19">
        <v>1.855658190179895</v>
      </c>
      <c r="BT124" s="2"/>
      <c r="BU124" s="2"/>
    </row>
    <row r="125" spans="1:73" x14ac:dyDescent="0.2">
      <c r="A125" s="208">
        <v>40694</v>
      </c>
      <c r="B125" s="198">
        <v>-4.62</v>
      </c>
      <c r="C125" s="198">
        <v>0.35</v>
      </c>
      <c r="D125" s="198">
        <v>8.82</v>
      </c>
      <c r="BA125" s="19">
        <v>8.8236917005140469</v>
      </c>
      <c r="BB125" s="19">
        <v>-4.6217755093081365</v>
      </c>
      <c r="BC125" s="19">
        <v>0.35302020743918661</v>
      </c>
      <c r="BD125" s="19">
        <v>8.8236917005140469</v>
      </c>
      <c r="BE125" s="122">
        <v>-4.6217755093081223</v>
      </c>
      <c r="BF125" s="34">
        <v>0.3530202074391724</v>
      </c>
      <c r="BG125" s="123">
        <v>8.8236917005140469</v>
      </c>
      <c r="BH125" s="19">
        <v>-4.6217755093081081</v>
      </c>
      <c r="BI125" s="19">
        <v>0.3530202074391724</v>
      </c>
      <c r="BJ125" s="19">
        <v>8.8236917005140469</v>
      </c>
      <c r="BK125" s="19">
        <v>-4.6217755093081223</v>
      </c>
      <c r="BL125" s="19">
        <v>0.35302020743918661</v>
      </c>
      <c r="BM125" s="19">
        <v>8.8236917005140469</v>
      </c>
      <c r="BN125" s="19">
        <v>-4.6217755093081081</v>
      </c>
      <c r="BO125" s="19">
        <v>0.35302020743921503</v>
      </c>
      <c r="BP125" s="19">
        <v>8.8236917005140469</v>
      </c>
      <c r="BQ125" s="19">
        <v>-4.6217755093081223</v>
      </c>
      <c r="BR125" s="19">
        <v>0.35302020743918661</v>
      </c>
      <c r="BS125" s="19">
        <v>8.8236917005140754</v>
      </c>
      <c r="BT125" s="2"/>
      <c r="BU125" s="2"/>
    </row>
    <row r="126" spans="1:73" x14ac:dyDescent="0.2">
      <c r="A126" s="208">
        <v>40724</v>
      </c>
      <c r="B126" s="198">
        <v>-2.5099999999999998</v>
      </c>
      <c r="C126" s="198">
        <v>-0.26</v>
      </c>
      <c r="D126" s="198">
        <v>4.51</v>
      </c>
      <c r="BA126" s="19">
        <v>4.5067290134421114</v>
      </c>
      <c r="BB126" s="19">
        <v>-2.5133952214848705</v>
      </c>
      <c r="BC126" s="19">
        <v>-0.25946244943447994</v>
      </c>
      <c r="BD126" s="19">
        <v>4.506729013442154</v>
      </c>
      <c r="BE126" s="122">
        <v>-2.5133952214848563</v>
      </c>
      <c r="BF126" s="34">
        <v>-0.25946244943446573</v>
      </c>
      <c r="BG126" s="123">
        <v>4.5067290134421398</v>
      </c>
      <c r="BH126" s="19">
        <v>-2.5133952214848421</v>
      </c>
      <c r="BI126" s="19">
        <v>-0.25946244943446573</v>
      </c>
      <c r="BJ126" s="19">
        <v>4.5067290134421398</v>
      </c>
      <c r="BK126" s="19">
        <v>-2.5133952214848421</v>
      </c>
      <c r="BL126" s="19">
        <v>-0.25946244943447994</v>
      </c>
      <c r="BM126" s="19">
        <v>4.5067290134421114</v>
      </c>
      <c r="BN126" s="19">
        <v>-2.5133952214848563</v>
      </c>
      <c r="BO126" s="19">
        <v>-0.25946244943449415</v>
      </c>
      <c r="BP126" s="19">
        <v>4.5067290134421114</v>
      </c>
      <c r="BQ126" s="19">
        <v>-2.5133952214848563</v>
      </c>
      <c r="BR126" s="19">
        <v>-0.25946244943446573</v>
      </c>
      <c r="BS126" s="19">
        <v>4.5067290134421114</v>
      </c>
      <c r="BT126" s="2"/>
      <c r="BU126" s="2"/>
    </row>
    <row r="127" spans="1:73" x14ac:dyDescent="0.2">
      <c r="A127" s="208">
        <v>40755</v>
      </c>
      <c r="B127" s="198">
        <v>2.2599999999999998</v>
      </c>
      <c r="C127" s="198">
        <v>-19.27</v>
      </c>
      <c r="D127" s="198">
        <v>-1.52</v>
      </c>
      <c r="BA127" s="19">
        <v>-1.5158847798892054</v>
      </c>
      <c r="BB127" s="19">
        <v>2.2599725032624605</v>
      </c>
      <c r="BC127" s="19">
        <v>-19.265357638257498</v>
      </c>
      <c r="BD127" s="19">
        <v>-1.5158847798891912</v>
      </c>
      <c r="BE127" s="122">
        <v>2.2599725032624605</v>
      </c>
      <c r="BF127" s="34">
        <v>-19.26535763825747</v>
      </c>
      <c r="BG127" s="123">
        <v>-1.5158847798892054</v>
      </c>
      <c r="BH127" s="19">
        <v>2.2599725032624605</v>
      </c>
      <c r="BI127" s="19">
        <v>-19.265357638257456</v>
      </c>
      <c r="BJ127" s="19">
        <v>-1.515884779889177</v>
      </c>
      <c r="BK127" s="19">
        <v>2.2599725032624605</v>
      </c>
      <c r="BL127" s="19">
        <v>-19.26535763825747</v>
      </c>
      <c r="BM127" s="19">
        <v>-1.515884779889177</v>
      </c>
      <c r="BN127" s="19">
        <v>2.2599725032624463</v>
      </c>
      <c r="BO127" s="19">
        <v>-19.265357638257484</v>
      </c>
      <c r="BP127" s="19">
        <v>-1.5158847798892054</v>
      </c>
      <c r="BQ127" s="19">
        <v>2.2599725032624463</v>
      </c>
      <c r="BR127" s="19">
        <v>-19.26535763825747</v>
      </c>
      <c r="BS127" s="19">
        <v>-1.515884779889177</v>
      </c>
      <c r="BT127" s="2"/>
      <c r="BU127" s="2"/>
    </row>
    <row r="128" spans="1:73" x14ac:dyDescent="0.2">
      <c r="A128" s="208">
        <v>40786</v>
      </c>
      <c r="B128" s="198">
        <v>1.99</v>
      </c>
      <c r="C128" s="198">
        <v>2.3199999999999998</v>
      </c>
      <c r="D128" s="198">
        <v>2.96</v>
      </c>
      <c r="BA128" s="19">
        <v>2.9613706155418953</v>
      </c>
      <c r="BB128" s="19">
        <v>1.9942368204758196</v>
      </c>
      <c r="BC128" s="19">
        <v>2.3211278694679436</v>
      </c>
      <c r="BD128" s="19">
        <v>2.9613706155418953</v>
      </c>
      <c r="BE128" s="122">
        <v>1.9942368204758338</v>
      </c>
      <c r="BF128" s="34">
        <v>2.3211278694679436</v>
      </c>
      <c r="BG128" s="123">
        <v>2.9613706155419095</v>
      </c>
      <c r="BH128" s="19">
        <v>1.9942368204758338</v>
      </c>
      <c r="BI128" s="19">
        <v>2.3211278694679152</v>
      </c>
      <c r="BJ128" s="19">
        <v>2.9613706155418953</v>
      </c>
      <c r="BK128" s="19">
        <v>1.9942368204758196</v>
      </c>
      <c r="BL128" s="19">
        <v>2.3211278694679152</v>
      </c>
      <c r="BM128" s="19">
        <v>2.9613706155419095</v>
      </c>
      <c r="BN128" s="19">
        <v>1.9942368204758196</v>
      </c>
      <c r="BO128" s="19">
        <v>2.3211278694679436</v>
      </c>
      <c r="BP128" s="19">
        <v>2.9613706155418953</v>
      </c>
      <c r="BQ128" s="19">
        <v>1.9942368204758196</v>
      </c>
      <c r="BR128" s="19">
        <v>2.3211278694679436</v>
      </c>
      <c r="BS128" s="19">
        <v>2.9613706155418953</v>
      </c>
      <c r="BT128" s="2"/>
      <c r="BU128" s="2"/>
    </row>
    <row r="129" spans="1:73" x14ac:dyDescent="0.2">
      <c r="A129" s="208">
        <v>40816</v>
      </c>
      <c r="B129" s="198">
        <v>6.01</v>
      </c>
      <c r="C129" s="198">
        <v>-6.95</v>
      </c>
      <c r="D129" s="198">
        <v>1.95</v>
      </c>
      <c r="BA129" s="19">
        <v>1.9544649151281419</v>
      </c>
      <c r="BB129" s="19">
        <v>6.0147977666682664</v>
      </c>
      <c r="BC129" s="19">
        <v>-6.9547659666856845</v>
      </c>
      <c r="BD129" s="19">
        <v>1.9544649151281419</v>
      </c>
      <c r="BE129" s="122">
        <v>6.0147977666682948</v>
      </c>
      <c r="BF129" s="34">
        <v>-6.9547659666856561</v>
      </c>
      <c r="BG129" s="123">
        <v>1.9544649151281135</v>
      </c>
      <c r="BH129" s="19">
        <v>6.0147977666682948</v>
      </c>
      <c r="BI129" s="19">
        <v>-6.9547659666856703</v>
      </c>
      <c r="BJ129" s="19">
        <v>1.9544649151281419</v>
      </c>
      <c r="BK129" s="19">
        <v>6.0147977666682948</v>
      </c>
      <c r="BL129" s="19">
        <v>-6.9547659666856703</v>
      </c>
      <c r="BM129" s="19">
        <v>1.9544649151281135</v>
      </c>
      <c r="BN129" s="19">
        <v>6.0147977666682664</v>
      </c>
      <c r="BO129" s="19">
        <v>-6.9547659666856561</v>
      </c>
      <c r="BP129" s="19">
        <v>1.9544649151281419</v>
      </c>
      <c r="BQ129" s="19">
        <v>6.0147977666682664</v>
      </c>
      <c r="BR129" s="19">
        <v>-6.9547659666856561</v>
      </c>
      <c r="BS129" s="19">
        <v>1.9544649151281135</v>
      </c>
      <c r="BT129" s="2"/>
      <c r="BU129" s="2"/>
    </row>
    <row r="130" spans="1:73" x14ac:dyDescent="0.2">
      <c r="A130" s="208">
        <v>40847</v>
      </c>
      <c r="B130" s="198">
        <v>4.99</v>
      </c>
      <c r="C130" s="198">
        <v>2.04</v>
      </c>
      <c r="D130" s="198">
        <v>3.42</v>
      </c>
      <c r="BA130" s="19">
        <v>3.41849050486897</v>
      </c>
      <c r="BB130" s="19">
        <v>4.9880223658916805</v>
      </c>
      <c r="BC130" s="19">
        <v>2.035272212039672</v>
      </c>
      <c r="BD130" s="19">
        <v>3.4184905048689984</v>
      </c>
      <c r="BE130" s="122">
        <v>4.9880223658916805</v>
      </c>
      <c r="BF130" s="34">
        <v>2.0352722120396578</v>
      </c>
      <c r="BG130" s="123">
        <v>3.41849050486897</v>
      </c>
      <c r="BH130" s="19">
        <v>4.9880223658916805</v>
      </c>
      <c r="BI130" s="19">
        <v>2.035272212039672</v>
      </c>
      <c r="BJ130" s="19">
        <v>3.4184905048689984</v>
      </c>
      <c r="BK130" s="19">
        <v>4.9880223658917089</v>
      </c>
      <c r="BL130" s="19">
        <v>2.035272212039672</v>
      </c>
      <c r="BM130" s="19">
        <v>3.4184905048689984</v>
      </c>
      <c r="BN130" s="19">
        <v>4.9880223658916805</v>
      </c>
      <c r="BO130" s="19">
        <v>2.0352722120396578</v>
      </c>
      <c r="BP130" s="19">
        <v>3.4184905048689984</v>
      </c>
      <c r="BQ130" s="19">
        <v>4.9880223658916805</v>
      </c>
      <c r="BR130" s="19">
        <v>2.0352722120396578</v>
      </c>
      <c r="BS130" s="19">
        <v>3.41849050486897</v>
      </c>
      <c r="BT130" s="2"/>
      <c r="BU130" s="2"/>
    </row>
    <row r="131" spans="1:73" x14ac:dyDescent="0.2">
      <c r="A131" s="208">
        <v>40877</v>
      </c>
      <c r="B131" s="198">
        <v>-1.02</v>
      </c>
      <c r="C131" s="198">
        <v>5.99</v>
      </c>
      <c r="D131" s="198">
        <v>4.8600000000000003</v>
      </c>
      <c r="BA131" s="19">
        <v>4.8626988398296618</v>
      </c>
      <c r="BB131" s="19">
        <v>-1.0212465158785022</v>
      </c>
      <c r="BC131" s="19">
        <v>5.9888313889172196</v>
      </c>
      <c r="BD131" s="19">
        <v>4.8626988398296618</v>
      </c>
      <c r="BE131" s="122">
        <v>-1.0212465158785022</v>
      </c>
      <c r="BF131" s="34">
        <v>5.9888313889172196</v>
      </c>
      <c r="BG131" s="123">
        <v>4.8626988398296191</v>
      </c>
      <c r="BH131" s="19">
        <v>-1.021246515878488</v>
      </c>
      <c r="BI131" s="19">
        <v>5.9888313889172196</v>
      </c>
      <c r="BJ131" s="19">
        <v>4.8626988398296618</v>
      </c>
      <c r="BK131" s="19">
        <v>-1.0212465158785022</v>
      </c>
      <c r="BL131" s="19">
        <v>5.9888313889172338</v>
      </c>
      <c r="BM131" s="19">
        <v>4.8626988398296191</v>
      </c>
      <c r="BN131" s="19">
        <v>-1.021246515878488</v>
      </c>
      <c r="BO131" s="19">
        <v>5.9888313889172338</v>
      </c>
      <c r="BP131" s="19">
        <v>4.8626988398296334</v>
      </c>
      <c r="BQ131" s="19">
        <v>-1.021246515878488</v>
      </c>
      <c r="BR131" s="19">
        <v>5.9888313889172196</v>
      </c>
      <c r="BS131" s="19">
        <v>4.8626988398296191</v>
      </c>
      <c r="BT131" s="2"/>
      <c r="BU131" s="2"/>
    </row>
    <row r="132" spans="1:73" x14ac:dyDescent="0.2">
      <c r="A132" s="208">
        <v>40908</v>
      </c>
      <c r="B132" s="198">
        <v>3.7</v>
      </c>
      <c r="C132" s="198">
        <v>1.58</v>
      </c>
      <c r="D132" s="198">
        <v>5.82</v>
      </c>
      <c r="BA132" s="19">
        <v>5.8161042811584167</v>
      </c>
      <c r="BB132" s="19">
        <v>3.6968247902889289</v>
      </c>
      <c r="BC132" s="19">
        <v>1.5822146418990997</v>
      </c>
      <c r="BD132" s="19">
        <v>5.8161042811584025</v>
      </c>
      <c r="BE132" s="122">
        <v>3.6968247902889289</v>
      </c>
      <c r="BF132" s="34">
        <v>1.5822146418990712</v>
      </c>
      <c r="BG132" s="123">
        <v>5.8161042811584025</v>
      </c>
      <c r="BH132" s="19">
        <v>3.6968247902889289</v>
      </c>
      <c r="BI132" s="19">
        <v>1.5822146418991139</v>
      </c>
      <c r="BJ132" s="19">
        <v>5.8161042811584451</v>
      </c>
      <c r="BK132" s="19">
        <v>3.6968247902889004</v>
      </c>
      <c r="BL132" s="19">
        <v>1.5822146418990997</v>
      </c>
      <c r="BM132" s="19">
        <v>5.8161042811584025</v>
      </c>
      <c r="BN132" s="19">
        <v>3.6968247902889004</v>
      </c>
      <c r="BO132" s="19">
        <v>1.5822146418991139</v>
      </c>
      <c r="BP132" s="19">
        <v>5.8161042811584167</v>
      </c>
      <c r="BQ132" s="19">
        <v>3.6968247902889289</v>
      </c>
      <c r="BR132" s="19">
        <v>1.5822146418990997</v>
      </c>
      <c r="BS132" s="19">
        <v>5.8161042811584025</v>
      </c>
      <c r="BT132" s="2"/>
      <c r="BU132" s="2"/>
    </row>
    <row r="133" spans="1:73" x14ac:dyDescent="0.2">
      <c r="A133" s="208">
        <v>40939</v>
      </c>
      <c r="B133" s="198">
        <v>3.82</v>
      </c>
      <c r="C133" s="198">
        <v>21.13</v>
      </c>
      <c r="D133" s="198">
        <v>7.25</v>
      </c>
      <c r="BA133" s="19">
        <v>7.2458038368494897</v>
      </c>
      <c r="BB133" s="19">
        <v>3.8200385830938757</v>
      </c>
      <c r="BC133" s="19">
        <v>21.125986666133826</v>
      </c>
      <c r="BD133" s="19">
        <v>7.2458038368494897</v>
      </c>
      <c r="BE133" s="122">
        <v>3.8200385830938757</v>
      </c>
      <c r="BF133" s="34">
        <v>21.125986666133812</v>
      </c>
      <c r="BG133" s="123">
        <v>7.2458038368495181</v>
      </c>
      <c r="BH133" s="19">
        <v>3.8200385830938757</v>
      </c>
      <c r="BI133" s="19">
        <v>21.125986666133812</v>
      </c>
      <c r="BJ133" s="19">
        <v>7.2458038368495181</v>
      </c>
      <c r="BK133" s="19">
        <v>3.8200385830938757</v>
      </c>
      <c r="BL133" s="19">
        <v>21.125986666133826</v>
      </c>
      <c r="BM133" s="19">
        <v>7.2458038368494897</v>
      </c>
      <c r="BN133" s="19">
        <v>3.8200385830938757</v>
      </c>
      <c r="BO133" s="19">
        <v>21.125986666133826</v>
      </c>
      <c r="BP133" s="19">
        <v>7.2458038368494897</v>
      </c>
      <c r="BQ133" s="19">
        <v>3.8200385830938757</v>
      </c>
      <c r="BR133" s="19">
        <v>21.125986666133826</v>
      </c>
      <c r="BS133" s="19">
        <v>7.2458038368494897</v>
      </c>
      <c r="BT133" s="2"/>
      <c r="BU133" s="2"/>
    </row>
    <row r="134" spans="1:73" x14ac:dyDescent="0.2">
      <c r="A134" s="208">
        <v>40968</v>
      </c>
      <c r="B134" s="198">
        <v>5.81</v>
      </c>
      <c r="C134" s="198">
        <v>13.55</v>
      </c>
      <c r="D134" s="198">
        <v>2.98</v>
      </c>
      <c r="BA134" s="19">
        <v>2.9814285046175968</v>
      </c>
      <c r="BB134" s="19">
        <v>5.8067065990813944</v>
      </c>
      <c r="BC134" s="19">
        <v>13.546585072566614</v>
      </c>
      <c r="BD134" s="19">
        <v>2.9814285046175968</v>
      </c>
      <c r="BE134" s="122">
        <v>5.8067065990814228</v>
      </c>
      <c r="BF134" s="34">
        <v>13.546585072566614</v>
      </c>
      <c r="BG134" s="123">
        <v>2.9814285046176252</v>
      </c>
      <c r="BH134" s="19">
        <v>5.8067065990814228</v>
      </c>
      <c r="BI134" s="19">
        <v>13.546585072566629</v>
      </c>
      <c r="BJ134" s="19">
        <v>2.9814285046176394</v>
      </c>
      <c r="BK134" s="19">
        <v>5.8067065990813944</v>
      </c>
      <c r="BL134" s="19">
        <v>13.546585072566586</v>
      </c>
      <c r="BM134" s="19">
        <v>2.9814285046175968</v>
      </c>
      <c r="BN134" s="19">
        <v>5.8067065990813944</v>
      </c>
      <c r="BO134" s="19">
        <v>13.546585072566614</v>
      </c>
      <c r="BP134" s="19">
        <v>2.9814285046176252</v>
      </c>
      <c r="BQ134" s="19">
        <v>5.8067065990814228</v>
      </c>
      <c r="BR134" s="19">
        <v>13.546585072566614</v>
      </c>
      <c r="BS134" s="19">
        <v>2.9814285046176252</v>
      </c>
      <c r="BT134" s="2"/>
      <c r="BU134" s="2"/>
    </row>
    <row r="135" spans="1:73" x14ac:dyDescent="0.2">
      <c r="A135" s="208">
        <v>40999</v>
      </c>
      <c r="B135" s="198">
        <v>7.22</v>
      </c>
      <c r="C135" s="198">
        <v>8.56</v>
      </c>
      <c r="D135" s="198">
        <v>1.1399999999999999</v>
      </c>
      <c r="BA135" s="19">
        <v>1.1433072049754855</v>
      </c>
      <c r="BB135" s="19">
        <v>7.222569908602523</v>
      </c>
      <c r="BC135" s="19">
        <v>8.5597037996927696</v>
      </c>
      <c r="BD135" s="19">
        <v>1.1433072049754571</v>
      </c>
      <c r="BE135" s="122">
        <v>7.2225699086025514</v>
      </c>
      <c r="BF135" s="34">
        <v>8.5597037996928123</v>
      </c>
      <c r="BG135" s="123">
        <v>1.1433072049754855</v>
      </c>
      <c r="BH135" s="19">
        <v>7.2225699086025514</v>
      </c>
      <c r="BI135" s="19">
        <v>8.559703799692798</v>
      </c>
      <c r="BJ135" s="19">
        <v>1.1433072049754855</v>
      </c>
      <c r="BK135" s="19">
        <v>7.2225699086025514</v>
      </c>
      <c r="BL135" s="19">
        <v>8.5597037996927696</v>
      </c>
      <c r="BM135" s="19">
        <v>1.1433072049754571</v>
      </c>
      <c r="BN135" s="19">
        <v>7.2225699086025514</v>
      </c>
      <c r="BO135" s="19">
        <v>8.559703799692798</v>
      </c>
      <c r="BP135" s="19">
        <v>1.1433072049754571</v>
      </c>
      <c r="BQ135" s="2"/>
      <c r="BR135" s="2"/>
      <c r="BS135" s="2"/>
      <c r="BT135" s="2"/>
      <c r="BU135" s="2"/>
    </row>
    <row r="136" spans="1:73" x14ac:dyDescent="0.2">
      <c r="A136" s="208">
        <v>41029</v>
      </c>
      <c r="B136" s="198">
        <v>6.67</v>
      </c>
      <c r="C136" s="198">
        <v>8.2200000000000006</v>
      </c>
      <c r="D136" s="198">
        <v>0.32</v>
      </c>
      <c r="BA136" s="19">
        <v>0.32260796313354945</v>
      </c>
      <c r="BB136" s="19">
        <v>6.6673512676875362</v>
      </c>
      <c r="BC136" s="19">
        <v>8.2241915490963464</v>
      </c>
      <c r="BD136" s="19">
        <v>0.32260796313356366</v>
      </c>
      <c r="BE136" s="122">
        <v>6.6673512676875362</v>
      </c>
      <c r="BF136" s="34">
        <v>8.2241915490963748</v>
      </c>
      <c r="BG136" s="123">
        <v>0.32260796313356366</v>
      </c>
      <c r="BH136" s="19">
        <v>6.6673512676875362</v>
      </c>
      <c r="BI136" s="19">
        <v>8.2241915490963748</v>
      </c>
      <c r="BJ136" s="19">
        <v>0.32260796313356366</v>
      </c>
      <c r="BK136" s="19">
        <v>6.6673512676875362</v>
      </c>
      <c r="BL136" s="19">
        <v>8.2241915490963748</v>
      </c>
      <c r="BM136" s="19">
        <v>0.32260796313356366</v>
      </c>
      <c r="BN136" s="19">
        <v>6.6673512676875362</v>
      </c>
      <c r="BO136" s="19">
        <v>8.2241915490963748</v>
      </c>
      <c r="BP136" s="19">
        <v>0.32260796313356366</v>
      </c>
      <c r="BQ136" s="2"/>
      <c r="BR136" s="2"/>
      <c r="BS136" s="2"/>
      <c r="BT136" s="2"/>
      <c r="BU136" s="2"/>
    </row>
    <row r="137" spans="1:73" x14ac:dyDescent="0.2">
      <c r="A137" s="208">
        <v>41060</v>
      </c>
      <c r="B137" s="198">
        <v>6.26</v>
      </c>
      <c r="C137" s="198">
        <v>5.59</v>
      </c>
      <c r="D137" s="198">
        <v>-2.61</v>
      </c>
      <c r="BA137" s="19">
        <v>-2.6067362753848755</v>
      </c>
      <c r="BB137" s="19">
        <v>6.256946353168118</v>
      </c>
      <c r="BC137" s="19">
        <v>5.5909182800492232</v>
      </c>
      <c r="BD137" s="19">
        <v>-2.6067362753848755</v>
      </c>
      <c r="BE137" s="122">
        <v>6.256946353168118</v>
      </c>
      <c r="BF137" s="34">
        <v>5.5909182800492232</v>
      </c>
      <c r="BG137" s="123">
        <v>-2.6067362753848755</v>
      </c>
      <c r="BH137" s="19">
        <v>6.256946353168118</v>
      </c>
      <c r="BI137" s="19">
        <v>5.5909182800492516</v>
      </c>
      <c r="BJ137" s="19">
        <v>-2.6067362753848897</v>
      </c>
      <c r="BK137" s="19">
        <v>6.256946353168118</v>
      </c>
      <c r="BL137" s="19">
        <v>5.590918280049209</v>
      </c>
      <c r="BM137" s="19">
        <v>-2.6067362753848897</v>
      </c>
      <c r="BN137" s="2"/>
      <c r="BO137" s="2"/>
      <c r="BP137" s="2"/>
      <c r="BQ137" s="2"/>
      <c r="BR137" s="2"/>
      <c r="BS137" s="2"/>
      <c r="BT137" s="2"/>
      <c r="BU137" s="2"/>
    </row>
    <row r="138" spans="1:73" x14ac:dyDescent="0.2">
      <c r="A138" s="208">
        <v>41090</v>
      </c>
      <c r="B138" s="198">
        <v>3.21</v>
      </c>
      <c r="C138" s="198">
        <v>0.89</v>
      </c>
      <c r="D138" s="198">
        <v>-2.86</v>
      </c>
      <c r="BA138" s="19">
        <v>-2.8639028860582272</v>
      </c>
      <c r="BB138" s="19">
        <v>3.2082623811750892</v>
      </c>
      <c r="BC138" s="19">
        <v>0.88658174914051813</v>
      </c>
      <c r="BD138" s="19">
        <v>-2.8639028860582414</v>
      </c>
      <c r="BE138" s="122">
        <v>3.2082623811750608</v>
      </c>
      <c r="BF138" s="34">
        <v>0.88658174914051813</v>
      </c>
      <c r="BG138" s="123">
        <v>-2.8639028860582698</v>
      </c>
      <c r="BH138" s="19">
        <v>3.2082623811750608</v>
      </c>
      <c r="BI138" s="19">
        <v>0.88658174914048971</v>
      </c>
      <c r="BJ138" s="19">
        <v>-2.8639028860582556</v>
      </c>
      <c r="BK138" s="19">
        <v>3.2082623811750608</v>
      </c>
      <c r="BL138" s="19">
        <v>0.88658174914051813</v>
      </c>
      <c r="BM138" s="19">
        <v>-2.8639028860582414</v>
      </c>
      <c r="BN138" s="2"/>
      <c r="BO138" s="2"/>
      <c r="BP138" s="2"/>
      <c r="BQ138" s="2"/>
      <c r="BR138" s="2"/>
      <c r="BS138" s="2"/>
      <c r="BT138" s="2"/>
      <c r="BU138" s="2"/>
    </row>
    <row r="139" spans="1:73" x14ac:dyDescent="0.2">
      <c r="A139" s="208">
        <v>41121</v>
      </c>
      <c r="B139" s="198">
        <v>5.09</v>
      </c>
      <c r="C139" s="198">
        <v>17.920000000000002</v>
      </c>
      <c r="D139" s="198">
        <v>0.82</v>
      </c>
      <c r="BA139" s="19">
        <v>0.82327503082181863</v>
      </c>
      <c r="BB139" s="19">
        <v>5.0937504014469255</v>
      </c>
      <c r="BC139" s="19">
        <v>17.917962860248721</v>
      </c>
      <c r="BD139" s="19">
        <v>0.82327503082180442</v>
      </c>
      <c r="BE139" s="122">
        <v>5.0937504014469255</v>
      </c>
      <c r="BF139" s="34">
        <v>17.917962860248664</v>
      </c>
      <c r="BG139" s="123">
        <v>0.82327503082180442</v>
      </c>
      <c r="BH139" s="19">
        <v>5.0937504014469113</v>
      </c>
      <c r="BI139" s="19">
        <v>17.917962860248664</v>
      </c>
      <c r="BJ139" s="19">
        <v>0.82327503082180442</v>
      </c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</row>
    <row r="140" spans="1:73" x14ac:dyDescent="0.2">
      <c r="A140" s="208">
        <v>41152</v>
      </c>
      <c r="B140" s="198">
        <v>-6.17</v>
      </c>
      <c r="C140" s="198">
        <v>8.89</v>
      </c>
      <c r="D140" s="198">
        <v>-2.54</v>
      </c>
      <c r="BA140" s="19">
        <v>-2.5430200202505375</v>
      </c>
      <c r="BB140" s="19">
        <v>-6.1740734906654779</v>
      </c>
      <c r="BC140" s="19">
        <v>8.8868168794736135</v>
      </c>
      <c r="BD140" s="19">
        <v>-2.5430200202505233</v>
      </c>
      <c r="BE140" s="122">
        <v>-6.1740734906655064</v>
      </c>
      <c r="BF140" s="34">
        <v>8.886816879473642</v>
      </c>
      <c r="BG140" s="123">
        <v>-2.5430200202505375</v>
      </c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</row>
    <row r="141" spans="1:73" ht="12" thickBot="1" x14ac:dyDescent="0.25">
      <c r="A141" s="208">
        <v>41182</v>
      </c>
      <c r="B141" s="198">
        <v>-8.48</v>
      </c>
      <c r="C141" s="198">
        <v>0.13</v>
      </c>
      <c r="D141" s="198">
        <v>-7.09</v>
      </c>
      <c r="BA141" s="19">
        <v>-7.0938239773480518</v>
      </c>
      <c r="BB141" s="19">
        <v>-8.4805361827885264</v>
      </c>
      <c r="BC141" s="19">
        <v>0.12635274372368599</v>
      </c>
      <c r="BD141" s="19">
        <v>-7.0938239773480518</v>
      </c>
      <c r="BE141" s="126">
        <v>-8.4805361827885406</v>
      </c>
      <c r="BF141" s="127">
        <v>0.12635274372365757</v>
      </c>
      <c r="BG141" s="128">
        <v>-7.093823977348066</v>
      </c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</row>
    <row r="142" spans="1:73" x14ac:dyDescent="0.2">
      <c r="A142" s="208">
        <v>41213</v>
      </c>
      <c r="B142" s="198">
        <v>-6.18</v>
      </c>
      <c r="C142" s="198">
        <v>-3.45</v>
      </c>
      <c r="D142" s="198">
        <v>-7.91</v>
      </c>
      <c r="BA142" s="19">
        <v>-7.9090002184752421</v>
      </c>
      <c r="BB142" s="19">
        <v>-6.1774286205410931</v>
      </c>
      <c r="BC142" s="19">
        <v>-3.4532965804283151</v>
      </c>
      <c r="BD142" s="19">
        <v>-7.9090002184752421</v>
      </c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</row>
    <row r="143" spans="1:73" x14ac:dyDescent="0.2">
      <c r="A143" s="208">
        <v>41243</v>
      </c>
      <c r="B143" s="198">
        <v>-8.49</v>
      </c>
      <c r="C143" s="198">
        <v>-3.26</v>
      </c>
      <c r="D143" s="198">
        <v>-5.87</v>
      </c>
      <c r="BA143" s="19">
        <v>-5.8728280268307884</v>
      </c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</row>
    <row r="144" spans="1:73" x14ac:dyDescent="0.2">
      <c r="A144" s="208">
        <v>41274</v>
      </c>
      <c r="B144" s="198">
        <v>-0.83</v>
      </c>
      <c r="C144" s="198">
        <v>-3.16</v>
      </c>
      <c r="D144" s="198">
        <v>-4.8499999999999996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</row>
    <row r="145" spans="1:73" x14ac:dyDescent="0.2">
      <c r="A145" s="208">
        <v>41305</v>
      </c>
      <c r="B145" s="198">
        <v>-0.89</v>
      </c>
      <c r="C145" s="198">
        <v>1.26</v>
      </c>
      <c r="D145" s="198">
        <v>-1.04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</row>
    <row r="146" spans="1:73" x14ac:dyDescent="0.2">
      <c r="A146" s="208">
        <v>41333</v>
      </c>
      <c r="B146" s="198">
        <v>-1.78</v>
      </c>
      <c r="C146" s="198">
        <v>2.5099999999999998</v>
      </c>
      <c r="D146" s="198">
        <v>-0.7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</row>
    <row r="147" spans="1:73" x14ac:dyDescent="0.2">
      <c r="A147" s="208">
        <v>41364</v>
      </c>
      <c r="B147" s="198">
        <v>-1.8</v>
      </c>
      <c r="C147" s="198">
        <v>2.08</v>
      </c>
      <c r="D147" s="198">
        <v>-2.2999999999999998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</row>
    <row r="148" spans="1:73" x14ac:dyDescent="0.2">
      <c r="A148" s="208">
        <v>41394</v>
      </c>
      <c r="B148" s="198">
        <v>0.28999999999999998</v>
      </c>
      <c r="C148" s="198">
        <v>0.77</v>
      </c>
      <c r="D148" s="198">
        <v>-3.33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</row>
    <row r="149" spans="1:73" x14ac:dyDescent="0.2">
      <c r="A149" s="208">
        <v>41425</v>
      </c>
      <c r="B149" s="198">
        <v>3.18</v>
      </c>
      <c r="C149" s="198">
        <v>-2.5499999999999998</v>
      </c>
      <c r="D149" s="198">
        <v>-1.86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</row>
    <row r="150" spans="1:73" x14ac:dyDescent="0.2">
      <c r="A150" s="208">
        <v>41455</v>
      </c>
      <c r="B150" s="198">
        <v>2.73</v>
      </c>
      <c r="C150" s="198">
        <v>-1.81</v>
      </c>
      <c r="D150" s="198">
        <v>-6.45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</row>
    <row r="151" spans="1:73" x14ac:dyDescent="0.2">
      <c r="A151" s="208">
        <v>41486</v>
      </c>
      <c r="B151" s="198">
        <v>4.3</v>
      </c>
      <c r="C151" s="198">
        <v>-1.61</v>
      </c>
      <c r="D151" s="198">
        <v>-3.74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</row>
    <row r="152" spans="1:73" x14ac:dyDescent="0.2">
      <c r="A152" s="208">
        <v>41517</v>
      </c>
      <c r="B152" s="198">
        <v>3.24</v>
      </c>
      <c r="C152" s="198">
        <v>-3.06</v>
      </c>
      <c r="D152" s="198">
        <v>-5.48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</row>
    <row r="153" spans="1:73" x14ac:dyDescent="0.2">
      <c r="A153" s="208">
        <v>41547</v>
      </c>
      <c r="B153" s="198">
        <v>3.94</v>
      </c>
      <c r="C153" s="198">
        <v>2.95</v>
      </c>
      <c r="D153" s="198">
        <v>-6.37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</row>
    <row r="154" spans="1:73" x14ac:dyDescent="0.2">
      <c r="A154" s="208">
        <v>41578</v>
      </c>
      <c r="B154" s="198">
        <v>3.92</v>
      </c>
      <c r="C154" s="198">
        <v>7.47</v>
      </c>
      <c r="D154" s="198">
        <v>-3.7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</row>
    <row r="155" spans="1:73" x14ac:dyDescent="0.2">
      <c r="A155" s="208">
        <v>41608</v>
      </c>
      <c r="B155" s="198">
        <v>2.99</v>
      </c>
      <c r="C155" s="198">
        <v>5.85</v>
      </c>
      <c r="D155" s="198">
        <v>-5.0599999999999996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</row>
    <row r="156" spans="1:73" x14ac:dyDescent="0.2">
      <c r="A156" s="208">
        <v>41639</v>
      </c>
      <c r="B156" s="198">
        <v>4.4800000000000004</v>
      </c>
      <c r="C156" s="198">
        <v>4.96</v>
      </c>
      <c r="D156" s="198">
        <v>-5.94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</row>
    <row r="157" spans="1:73" x14ac:dyDescent="0.2">
      <c r="A157" s="208">
        <v>41670</v>
      </c>
      <c r="B157" s="198">
        <v>6.39</v>
      </c>
      <c r="C157" s="198">
        <v>2.95</v>
      </c>
      <c r="D157" s="198">
        <v>-5.92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</row>
    <row r="158" spans="1:73" x14ac:dyDescent="0.2">
      <c r="A158" s="208">
        <v>41698</v>
      </c>
      <c r="B158" s="198">
        <v>6.5</v>
      </c>
      <c r="C158" s="198">
        <v>0.37</v>
      </c>
      <c r="D158" s="198">
        <v>-4.3099999999999996</v>
      </c>
    </row>
    <row r="159" spans="1:73" x14ac:dyDescent="0.2">
      <c r="A159" s="208">
        <v>41729</v>
      </c>
      <c r="B159" s="198">
        <v>6.36</v>
      </c>
      <c r="C159" s="198">
        <v>2.59</v>
      </c>
      <c r="D159" s="198">
        <v>-2.98</v>
      </c>
    </row>
    <row r="160" spans="1:73" x14ac:dyDescent="0.2">
      <c r="A160" s="208">
        <v>41759</v>
      </c>
      <c r="B160" s="198">
        <v>4.6900000000000004</v>
      </c>
      <c r="C160" s="198">
        <v>6.37</v>
      </c>
      <c r="D160" s="198">
        <v>0.79</v>
      </c>
    </row>
    <row r="161" spans="1:73" x14ac:dyDescent="0.2">
      <c r="A161" s="208">
        <v>41790</v>
      </c>
      <c r="B161" s="198">
        <v>1.87</v>
      </c>
      <c r="C161" s="198">
        <v>8.3699999999999992</v>
      </c>
      <c r="D161" s="198">
        <v>-0.16</v>
      </c>
    </row>
    <row r="162" spans="1:73" x14ac:dyDescent="0.2">
      <c r="A162" s="208">
        <v>41820</v>
      </c>
      <c r="B162" s="198">
        <v>3.47</v>
      </c>
      <c r="C162" s="198">
        <v>5.05</v>
      </c>
      <c r="D162" s="198">
        <v>2.59</v>
      </c>
    </row>
    <row r="163" spans="1:73" x14ac:dyDescent="0.2">
      <c r="A163" s="208">
        <v>41851</v>
      </c>
      <c r="B163" s="198">
        <v>4.3</v>
      </c>
      <c r="C163" s="198">
        <v>8.26</v>
      </c>
      <c r="D163" s="198">
        <v>1.77</v>
      </c>
    </row>
    <row r="164" spans="1:73" x14ac:dyDescent="0.2">
      <c r="A164" s="208">
        <v>41882</v>
      </c>
      <c r="B164" s="198">
        <v>6.44</v>
      </c>
      <c r="C164" s="198">
        <v>5.52</v>
      </c>
      <c r="D164" s="198">
        <v>1.17</v>
      </c>
    </row>
    <row r="165" spans="1:73" s="15" customFormat="1" x14ac:dyDescent="0.2">
      <c r="A165" s="208">
        <v>41912</v>
      </c>
      <c r="B165" s="198">
        <v>5.88</v>
      </c>
      <c r="C165" s="198">
        <v>4.45</v>
      </c>
      <c r="D165" s="198">
        <v>5.39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0"/>
      <c r="BU165" s="10"/>
    </row>
    <row r="166" spans="1:73" x14ac:dyDescent="0.2">
      <c r="A166" s="208">
        <v>41943</v>
      </c>
      <c r="B166" s="198">
        <v>3.92</v>
      </c>
      <c r="C166" s="198">
        <v>3.62</v>
      </c>
      <c r="D166" s="198">
        <v>3.69</v>
      </c>
    </row>
    <row r="167" spans="1:73" x14ac:dyDescent="0.2">
      <c r="A167" s="208">
        <v>41973</v>
      </c>
      <c r="B167" s="198">
        <v>3.83</v>
      </c>
      <c r="C167" s="198">
        <v>3.05</v>
      </c>
      <c r="D167" s="198">
        <v>4.16</v>
      </c>
    </row>
    <row r="168" spans="1:73" x14ac:dyDescent="0.2">
      <c r="A168" s="208">
        <v>42004</v>
      </c>
      <c r="B168" s="198">
        <v>3.15</v>
      </c>
      <c r="C168" s="198">
        <v>3.32</v>
      </c>
      <c r="D168" s="198">
        <v>4.8899999999999997</v>
      </c>
    </row>
    <row r="169" spans="1:73" x14ac:dyDescent="0.2">
      <c r="A169" s="208">
        <v>42035</v>
      </c>
      <c r="B169" s="198">
        <v>0.5</v>
      </c>
      <c r="C169" s="198">
        <v>0.25</v>
      </c>
      <c r="D169" s="198">
        <v>3.24</v>
      </c>
    </row>
    <row r="170" spans="1:73" x14ac:dyDescent="0.2">
      <c r="A170" s="208">
        <v>42063</v>
      </c>
      <c r="B170" s="198">
        <v>0.08</v>
      </c>
      <c r="C170" s="198">
        <v>5.65</v>
      </c>
      <c r="D170" s="198">
        <v>-0.39</v>
      </c>
    </row>
    <row r="171" spans="1:73" x14ac:dyDescent="0.2">
      <c r="A171" s="208">
        <v>42094</v>
      </c>
      <c r="B171" s="198">
        <v>0.66</v>
      </c>
      <c r="C171" s="198">
        <v>2.93</v>
      </c>
      <c r="D171" s="198">
        <v>0.47</v>
      </c>
    </row>
    <row r="172" spans="1:73" x14ac:dyDescent="0.2">
      <c r="A172" s="208">
        <v>42124</v>
      </c>
      <c r="B172" s="198">
        <v>2.42</v>
      </c>
      <c r="C172" s="198">
        <v>5.52</v>
      </c>
      <c r="D172" s="198">
        <v>-0.6</v>
      </c>
    </row>
    <row r="173" spans="1:73" x14ac:dyDescent="0.2">
      <c r="A173" s="208">
        <v>42155</v>
      </c>
      <c r="B173" s="198"/>
      <c r="C173" s="198"/>
      <c r="D173" s="198"/>
    </row>
    <row r="174" spans="1:73" x14ac:dyDescent="0.2">
      <c r="A174" s="208">
        <v>42185</v>
      </c>
      <c r="B174" s="198"/>
      <c r="C174" s="198"/>
      <c r="D174" s="198"/>
    </row>
    <row r="175" spans="1:73" x14ac:dyDescent="0.2">
      <c r="A175" s="208">
        <v>42216</v>
      </c>
      <c r="B175" s="166"/>
      <c r="C175" s="166"/>
      <c r="D175" s="166"/>
    </row>
    <row r="176" spans="1:73" x14ac:dyDescent="0.2">
      <c r="A176" s="208">
        <v>42247</v>
      </c>
      <c r="B176" s="166"/>
      <c r="C176" s="166"/>
      <c r="D176" s="166"/>
    </row>
    <row r="177" spans="1:4" x14ac:dyDescent="0.2">
      <c r="A177" s="208">
        <v>42277</v>
      </c>
      <c r="B177" s="166"/>
      <c r="C177" s="166"/>
      <c r="D177" s="166"/>
    </row>
    <row r="178" spans="1:4" x14ac:dyDescent="0.2">
      <c r="A178" s="208">
        <v>42308</v>
      </c>
      <c r="B178" s="166"/>
      <c r="C178" s="166"/>
      <c r="D178" s="166"/>
    </row>
    <row r="179" spans="1:4" x14ac:dyDescent="0.2">
      <c r="A179" s="208">
        <v>42338</v>
      </c>
      <c r="B179" s="166"/>
      <c r="C179" s="166"/>
      <c r="D179" s="166"/>
    </row>
    <row r="180" spans="1:4" x14ac:dyDescent="0.2">
      <c r="A180" s="208">
        <v>42369</v>
      </c>
      <c r="B180" s="166"/>
      <c r="C180" s="166"/>
      <c r="D180" s="16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N4001"/>
  <sheetViews>
    <sheetView workbookViewId="0">
      <pane xSplit="1" ySplit="12" topLeftCell="B154" activePane="bottomRight" state="frozen"/>
      <selection activeCell="H177" sqref="H177"/>
      <selection pane="topRight" activeCell="H177" sqref="H177"/>
      <selection pane="bottomLeft" activeCell="H177" sqref="H177"/>
      <selection pane="bottomRight"/>
    </sheetView>
  </sheetViews>
  <sheetFormatPr defaultRowHeight="11.25" x14ac:dyDescent="0.2"/>
  <cols>
    <col min="2" max="2" width="21.33203125" customWidth="1"/>
    <col min="3" max="3" width="17.6640625" customWidth="1"/>
    <col min="4" max="4" width="39.5" customWidth="1"/>
    <col min="5" max="5" width="3" style="89" customWidth="1"/>
    <col min="11" max="19" width="2.83203125" customWidth="1"/>
  </cols>
  <sheetData>
    <row r="1" spans="1:92" x14ac:dyDescent="0.2">
      <c r="A1" s="166"/>
      <c r="B1" s="168" t="s">
        <v>75</v>
      </c>
      <c r="C1" s="166"/>
      <c r="D1" s="166"/>
      <c r="E1"/>
    </row>
    <row r="2" spans="1:92" x14ac:dyDescent="0.2">
      <c r="A2" s="166"/>
      <c r="B2" s="168" t="s">
        <v>76</v>
      </c>
      <c r="C2" s="166"/>
      <c r="D2" s="166"/>
      <c r="E2"/>
    </row>
    <row r="3" spans="1:92" x14ac:dyDescent="0.2">
      <c r="A3" s="166"/>
      <c r="B3" s="168" t="s">
        <v>53</v>
      </c>
      <c r="C3" s="164"/>
      <c r="D3" s="164"/>
      <c r="E3"/>
    </row>
    <row r="4" spans="1:92" x14ac:dyDescent="0.2">
      <c r="A4" s="166"/>
      <c r="B4" s="165" t="s">
        <v>9</v>
      </c>
      <c r="C4" s="166"/>
      <c r="D4" s="164"/>
      <c r="E4"/>
    </row>
    <row r="5" spans="1:92" x14ac:dyDescent="0.2">
      <c r="A5" s="166"/>
      <c r="B5" s="166"/>
      <c r="C5" s="166"/>
      <c r="D5" s="166"/>
      <c r="E5"/>
    </row>
    <row r="6" spans="1:92" x14ac:dyDescent="0.2">
      <c r="A6" s="166"/>
      <c r="B6" s="166" t="s">
        <v>66</v>
      </c>
      <c r="C6" s="166"/>
      <c r="D6" s="166"/>
      <c r="E6"/>
    </row>
    <row r="7" spans="1:92" x14ac:dyDescent="0.2">
      <c r="A7" s="166"/>
      <c r="B7" s="166" t="s">
        <v>171</v>
      </c>
      <c r="C7" s="166"/>
      <c r="D7" s="166"/>
      <c r="E7"/>
    </row>
    <row r="8" spans="1:92" x14ac:dyDescent="0.2">
      <c r="A8" s="166"/>
      <c r="B8" s="169" t="s">
        <v>32</v>
      </c>
      <c r="C8" s="165"/>
      <c r="D8" s="164"/>
      <c r="E8"/>
    </row>
    <row r="9" spans="1:92" x14ac:dyDescent="0.2">
      <c r="A9" s="166"/>
      <c r="B9" s="166"/>
      <c r="C9" s="164"/>
      <c r="D9" s="164"/>
      <c r="E9"/>
    </row>
    <row r="10" spans="1:92" x14ac:dyDescent="0.2">
      <c r="A10" s="166"/>
      <c r="B10" s="166"/>
      <c r="C10" s="166"/>
      <c r="D10" s="166"/>
      <c r="E10"/>
    </row>
    <row r="11" spans="1:92" x14ac:dyDescent="0.2">
      <c r="A11" s="166"/>
      <c r="B11" s="166"/>
      <c r="C11" s="166"/>
      <c r="D11" s="166"/>
      <c r="E11"/>
    </row>
    <row r="12" spans="1:92" s="1" customFormat="1" ht="22.15" customHeight="1" x14ac:dyDescent="0.2">
      <c r="A12" s="168"/>
      <c r="B12" s="210" t="s">
        <v>87</v>
      </c>
      <c r="C12" s="210" t="s">
        <v>88</v>
      </c>
      <c r="D12" s="210" t="s">
        <v>89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30" t="s">
        <v>2</v>
      </c>
      <c r="BB12" s="71" t="s">
        <v>3</v>
      </c>
      <c r="BC12" s="131" t="s">
        <v>45</v>
      </c>
      <c r="BD12" s="129" t="s">
        <v>2</v>
      </c>
      <c r="BE12" s="71" t="s">
        <v>3</v>
      </c>
      <c r="BF12" s="72" t="s">
        <v>45</v>
      </c>
      <c r="BG12" s="53" t="s">
        <v>2</v>
      </c>
      <c r="BH12" s="71" t="s">
        <v>3</v>
      </c>
      <c r="BI12" s="72" t="s">
        <v>45</v>
      </c>
      <c r="BJ12" s="53" t="s">
        <v>2</v>
      </c>
      <c r="BK12" s="71" t="s">
        <v>3</v>
      </c>
      <c r="BL12" s="72" t="s">
        <v>45</v>
      </c>
      <c r="BM12" s="53" t="s">
        <v>2</v>
      </c>
      <c r="BN12" s="71" t="s">
        <v>3</v>
      </c>
      <c r="BO12" s="72" t="s">
        <v>45</v>
      </c>
      <c r="BP12" s="53" t="s">
        <v>2</v>
      </c>
      <c r="BQ12" s="71" t="s">
        <v>3</v>
      </c>
      <c r="BR12" s="72" t="s">
        <v>45</v>
      </c>
      <c r="BS12" s="85" t="s">
        <v>2</v>
      </c>
      <c r="BT12" s="85" t="s">
        <v>3</v>
      </c>
      <c r="BU12" s="85" t="s">
        <v>45</v>
      </c>
      <c r="BV12" s="53" t="s">
        <v>87</v>
      </c>
      <c r="BW12" s="71" t="s">
        <v>88</v>
      </c>
      <c r="BX12" s="72" t="s">
        <v>89</v>
      </c>
      <c r="BY12" s="53" t="s">
        <v>44</v>
      </c>
      <c r="BZ12" s="71" t="s">
        <v>3</v>
      </c>
      <c r="CA12" s="72" t="s">
        <v>45</v>
      </c>
      <c r="CB12" s="53" t="s">
        <v>44</v>
      </c>
      <c r="CC12" s="71" t="s">
        <v>3</v>
      </c>
      <c r="CD12" s="72" t="s">
        <v>45</v>
      </c>
      <c r="CE12" s="53" t="s">
        <v>44</v>
      </c>
      <c r="CF12" s="71" t="s">
        <v>3</v>
      </c>
      <c r="CG12" s="72" t="s">
        <v>45</v>
      </c>
      <c r="CH12" s="53" t="s">
        <v>44</v>
      </c>
      <c r="CI12" s="71" t="s">
        <v>3</v>
      </c>
      <c r="CJ12" s="72" t="s">
        <v>45</v>
      </c>
      <c r="CK12" s="53" t="s">
        <v>44</v>
      </c>
      <c r="CL12" s="71" t="s">
        <v>3</v>
      </c>
      <c r="CM12" s="72" t="s">
        <v>45</v>
      </c>
      <c r="CN12" s="53" t="s">
        <v>44</v>
      </c>
    </row>
    <row r="13" spans="1:92" x14ac:dyDescent="0.2">
      <c r="A13" s="211">
        <v>37271.25</v>
      </c>
      <c r="B13" s="173">
        <v>6.21</v>
      </c>
      <c r="C13" s="173">
        <v>-0.92</v>
      </c>
      <c r="D13" s="173">
        <v>-1.27</v>
      </c>
      <c r="E13"/>
      <c r="BA13" s="32">
        <v>6.2057000899757782</v>
      </c>
      <c r="BB13" s="38">
        <v>-0.92134751308471152</v>
      </c>
      <c r="BC13" s="39">
        <v>-1.2728143176540669</v>
      </c>
      <c r="BD13" s="4">
        <v>6.2057000899758066</v>
      </c>
      <c r="BE13" s="4">
        <v>-0.92134751308471152</v>
      </c>
      <c r="BF13" s="4">
        <v>-1.2728143176540527</v>
      </c>
      <c r="BG13" s="4">
        <v>6.2057000899758066</v>
      </c>
      <c r="BH13" s="4">
        <v>-0.92134751308472573</v>
      </c>
      <c r="BI13" s="4">
        <v>-1.2728143176540669</v>
      </c>
      <c r="BJ13" s="4">
        <v>6.2057000899757782</v>
      </c>
      <c r="BK13" s="4">
        <v>-0.92134751308471152</v>
      </c>
      <c r="BL13" s="4">
        <v>-1.2728143176540527</v>
      </c>
      <c r="BM13" s="4">
        <v>6.2057000899757782</v>
      </c>
      <c r="BN13" s="4">
        <v>-0.92134751308472573</v>
      </c>
      <c r="BO13" s="4">
        <v>-1.2728143176540669</v>
      </c>
      <c r="BP13" s="4">
        <v>6.2057000899757782</v>
      </c>
      <c r="BQ13" s="4">
        <v>-0.92134751308471152</v>
      </c>
      <c r="BR13" s="4">
        <v>-1.2728143176540669</v>
      </c>
      <c r="BS13" s="4">
        <v>6.2057000899758066</v>
      </c>
      <c r="BT13" s="4">
        <v>-0.92134751308472573</v>
      </c>
      <c r="BU13" s="4">
        <v>-1.2728143176540669</v>
      </c>
      <c r="BV13" s="4">
        <v>6.2057000899758066</v>
      </c>
      <c r="BW13" s="4">
        <v>-0.92134751308472573</v>
      </c>
      <c r="BX13" s="4">
        <v>-1.2728143176540669</v>
      </c>
      <c r="BY13" s="4">
        <v>6.2057000899758066</v>
      </c>
      <c r="BZ13" s="4">
        <v>-0.92134751308472573</v>
      </c>
      <c r="CA13" s="4">
        <v>-1.2728143176540669</v>
      </c>
      <c r="CB13" s="4">
        <v>6.2057000899758066</v>
      </c>
      <c r="CC13" s="4">
        <v>-0.92134751308472573</v>
      </c>
      <c r="CD13" s="4">
        <v>-1.2728143176540527</v>
      </c>
      <c r="CE13" s="4">
        <v>6.2057000899758066</v>
      </c>
      <c r="CF13" s="4">
        <v>-0.92134751308472573</v>
      </c>
      <c r="CG13" s="4">
        <v>-1.2728143176540527</v>
      </c>
      <c r="CH13" s="4">
        <v>6.2057000899757782</v>
      </c>
      <c r="CI13" s="4">
        <v>-0.92134751308473994</v>
      </c>
      <c r="CJ13" s="4">
        <v>-1.2728143176540669</v>
      </c>
      <c r="CK13" s="4">
        <v>6.2057000899758066</v>
      </c>
      <c r="CL13" s="4">
        <v>-0.92134751308472573</v>
      </c>
      <c r="CM13" s="4">
        <v>-1.2728143176540812</v>
      </c>
      <c r="CN13" s="4">
        <v>6.2057000899757782</v>
      </c>
    </row>
    <row r="14" spans="1:92" x14ac:dyDescent="0.2">
      <c r="A14" s="211">
        <v>37301.6875</v>
      </c>
      <c r="B14" s="173">
        <v>5.18</v>
      </c>
      <c r="C14" s="173">
        <v>-2.4500000000000002</v>
      </c>
      <c r="D14" s="173">
        <v>-7.22</v>
      </c>
      <c r="E14"/>
      <c r="BA14" s="32">
        <v>5.1784479982008804</v>
      </c>
      <c r="BB14" s="38">
        <v>-2.4499726511107269</v>
      </c>
      <c r="BC14" s="39">
        <v>-7.215955878286934</v>
      </c>
      <c r="BD14" s="4">
        <v>5.1784479982008804</v>
      </c>
      <c r="BE14" s="4">
        <v>-2.4499726511107554</v>
      </c>
      <c r="BF14" s="4">
        <v>-7.215955878286934</v>
      </c>
      <c r="BG14" s="4">
        <v>5.1784479982008804</v>
      </c>
      <c r="BH14" s="4">
        <v>-2.4499726511107411</v>
      </c>
      <c r="BI14" s="4">
        <v>-7.215955878286934</v>
      </c>
      <c r="BJ14" s="4">
        <v>5.1784479982008804</v>
      </c>
      <c r="BK14" s="4">
        <v>-2.4499726511107411</v>
      </c>
      <c r="BL14" s="4">
        <v>-7.215955878286934</v>
      </c>
      <c r="BM14" s="4">
        <v>5.1784479982008804</v>
      </c>
      <c r="BN14" s="4">
        <v>-2.4499726511107411</v>
      </c>
      <c r="BO14" s="4">
        <v>-7.215955878286934</v>
      </c>
      <c r="BP14" s="4">
        <v>5.1784479982008804</v>
      </c>
      <c r="BQ14" s="4">
        <v>-2.4499726511107411</v>
      </c>
      <c r="BR14" s="4">
        <v>-7.2159558782869198</v>
      </c>
      <c r="BS14" s="4">
        <v>5.1784479982008662</v>
      </c>
      <c r="BT14" s="4">
        <v>-2.4499726511107411</v>
      </c>
      <c r="BU14" s="4">
        <v>-7.215955878286934</v>
      </c>
      <c r="BV14" s="4">
        <v>5.1784479982008662</v>
      </c>
      <c r="BW14" s="4">
        <v>-2.4499726511107411</v>
      </c>
      <c r="BX14" s="4">
        <v>-7.215955878286934</v>
      </c>
      <c r="BY14" s="4">
        <v>5.1784479982008804</v>
      </c>
      <c r="BZ14" s="4">
        <v>-2.4499726511107554</v>
      </c>
      <c r="CA14" s="4">
        <v>-7.215955878286934</v>
      </c>
      <c r="CB14" s="4">
        <v>5.1784479982008804</v>
      </c>
      <c r="CC14" s="4">
        <v>-2.4499726511107411</v>
      </c>
      <c r="CD14" s="4">
        <v>-7.215955878286934</v>
      </c>
      <c r="CE14" s="4">
        <v>5.1784479982008804</v>
      </c>
      <c r="CF14" s="4">
        <v>-2.4499726511107411</v>
      </c>
      <c r="CG14" s="4">
        <v>-7.215955878286934</v>
      </c>
      <c r="CH14" s="4">
        <v>5.1784479982008804</v>
      </c>
      <c r="CI14" s="4">
        <v>-2.4499726511107554</v>
      </c>
      <c r="CJ14" s="4">
        <v>-7.2159558782869482</v>
      </c>
      <c r="CK14" s="4">
        <v>5.1784479982009088</v>
      </c>
      <c r="CL14" s="4">
        <v>-2.4499726511107554</v>
      </c>
      <c r="CM14" s="4">
        <v>-7.215955878286934</v>
      </c>
      <c r="CN14" s="4">
        <v>5.1784479982008804</v>
      </c>
    </row>
    <row r="15" spans="1:92" x14ac:dyDescent="0.2">
      <c r="A15" s="211">
        <v>37332.125</v>
      </c>
      <c r="B15" s="173">
        <v>6.98</v>
      </c>
      <c r="C15" s="173">
        <v>-3.54</v>
      </c>
      <c r="D15" s="173">
        <v>-13.51</v>
      </c>
      <c r="E15"/>
      <c r="BA15" s="32">
        <v>6.979708446964878</v>
      </c>
      <c r="BB15" s="38">
        <v>-3.5390646906540724</v>
      </c>
      <c r="BC15" s="39">
        <v>-13.513305930029262</v>
      </c>
      <c r="BD15" s="4">
        <v>6.9797084469648922</v>
      </c>
      <c r="BE15" s="4">
        <v>-3.5390646906540866</v>
      </c>
      <c r="BF15" s="4">
        <v>-13.513305930029262</v>
      </c>
      <c r="BG15" s="4">
        <v>6.979708446964878</v>
      </c>
      <c r="BH15" s="4">
        <v>-3.5390646906540866</v>
      </c>
      <c r="BI15" s="4">
        <v>-13.513305930029262</v>
      </c>
      <c r="BJ15" s="4">
        <v>6.979708446964878</v>
      </c>
      <c r="BK15" s="4">
        <v>-3.5390646906540724</v>
      </c>
      <c r="BL15" s="4">
        <v>-13.513305930029276</v>
      </c>
      <c r="BM15" s="4">
        <v>6.979708446964878</v>
      </c>
      <c r="BN15" s="4">
        <v>-3.5390646906540866</v>
      </c>
      <c r="BO15" s="4">
        <v>-13.513305930029247</v>
      </c>
      <c r="BP15" s="4">
        <v>6.979708446964878</v>
      </c>
      <c r="BQ15" s="4">
        <v>-3.5390646906541008</v>
      </c>
      <c r="BR15" s="4">
        <v>-13.513305930029247</v>
      </c>
      <c r="BS15" s="4">
        <v>6.9797084469648922</v>
      </c>
      <c r="BT15" s="4">
        <v>-3.5390646906540866</v>
      </c>
      <c r="BU15" s="4">
        <v>-13.513305930029276</v>
      </c>
      <c r="BV15" s="4">
        <v>6.9797084469648922</v>
      </c>
      <c r="BW15" s="4">
        <v>-3.5390646906540866</v>
      </c>
      <c r="BX15" s="4">
        <v>-13.513305930029276</v>
      </c>
      <c r="BY15" s="4">
        <v>6.9797084469648496</v>
      </c>
      <c r="BZ15" s="4">
        <v>-3.5390646906540866</v>
      </c>
      <c r="CA15" s="4">
        <v>-13.513305930029247</v>
      </c>
      <c r="CB15" s="4">
        <v>6.979708446964878</v>
      </c>
      <c r="CC15" s="4">
        <v>-3.5390646906540866</v>
      </c>
      <c r="CD15" s="4">
        <v>-13.513305930029247</v>
      </c>
      <c r="CE15" s="4">
        <v>6.979708446964878</v>
      </c>
      <c r="CF15" s="4">
        <v>-3.5390646906540866</v>
      </c>
      <c r="CG15" s="4">
        <v>-13.513305930029276</v>
      </c>
      <c r="CH15" s="4">
        <v>6.979708446964878</v>
      </c>
      <c r="CI15" s="4">
        <v>-3.5390646906540866</v>
      </c>
      <c r="CJ15" s="4">
        <v>-13.513305930029247</v>
      </c>
      <c r="CK15" s="4">
        <v>6.979708446964878</v>
      </c>
      <c r="CL15" s="4">
        <v>-3.5390646906540866</v>
      </c>
      <c r="CM15" s="4">
        <v>-13.513305930029262</v>
      </c>
      <c r="CN15" s="4">
        <v>6.979708446964878</v>
      </c>
    </row>
    <row r="16" spans="1:92" x14ac:dyDescent="0.2">
      <c r="A16" s="211">
        <v>37362.5625</v>
      </c>
      <c r="B16" s="173">
        <v>7.02</v>
      </c>
      <c r="C16" s="173">
        <v>-1.48</v>
      </c>
      <c r="D16" s="173">
        <v>5.19</v>
      </c>
      <c r="E16"/>
      <c r="BA16" s="32">
        <v>7.0195113542161636</v>
      </c>
      <c r="BB16" s="38">
        <v>-1.4835902950780024</v>
      </c>
      <c r="BC16" s="39">
        <v>5.1941206217314857</v>
      </c>
      <c r="BD16" s="4">
        <v>7.0195113542161636</v>
      </c>
      <c r="BE16" s="4">
        <v>-1.4835902950780167</v>
      </c>
      <c r="BF16" s="4">
        <v>5.1941206217314857</v>
      </c>
      <c r="BG16" s="4">
        <v>7.019511354216192</v>
      </c>
      <c r="BH16" s="4">
        <v>-1.4835902950780309</v>
      </c>
      <c r="BI16" s="4">
        <v>5.1941206217314857</v>
      </c>
      <c r="BJ16" s="4">
        <v>7.019511354216192</v>
      </c>
      <c r="BK16" s="4">
        <v>-1.4835902950780167</v>
      </c>
      <c r="BL16" s="4">
        <v>5.1941206217314289</v>
      </c>
      <c r="BM16" s="4">
        <v>7.019511354216192</v>
      </c>
      <c r="BN16" s="4">
        <v>-1.4835902950780167</v>
      </c>
      <c r="BO16" s="4">
        <v>5.1941206217314857</v>
      </c>
      <c r="BP16" s="4">
        <v>7.0195113542161636</v>
      </c>
      <c r="BQ16" s="4">
        <v>-1.4835902950780167</v>
      </c>
      <c r="BR16" s="4">
        <v>5.1941206217314573</v>
      </c>
      <c r="BS16" s="4">
        <v>7.019511354216192</v>
      </c>
      <c r="BT16" s="4">
        <v>-1.4835902950780024</v>
      </c>
      <c r="BU16" s="4">
        <v>5.1941206217314857</v>
      </c>
      <c r="BV16" s="4">
        <v>7.019511354216192</v>
      </c>
      <c r="BW16" s="4">
        <v>-1.4835902950780024</v>
      </c>
      <c r="BX16" s="4">
        <v>5.1941206217314857</v>
      </c>
      <c r="BY16" s="4">
        <v>7.019511354216192</v>
      </c>
      <c r="BZ16" s="4">
        <v>-1.4835902950780167</v>
      </c>
      <c r="CA16" s="4">
        <v>5.1941206217314573</v>
      </c>
      <c r="CB16" s="4">
        <v>7.019511354216192</v>
      </c>
      <c r="CC16" s="4">
        <v>-1.4835902950780167</v>
      </c>
      <c r="CD16" s="4">
        <v>5.1941206217314573</v>
      </c>
      <c r="CE16" s="4">
        <v>7.0195113542161636</v>
      </c>
      <c r="CF16" s="4">
        <v>-1.4835902950780167</v>
      </c>
      <c r="CG16" s="4">
        <v>5.1941206217314573</v>
      </c>
      <c r="CH16" s="4">
        <v>7.0195113542161636</v>
      </c>
      <c r="CI16" s="4">
        <v>-1.4835902950780024</v>
      </c>
      <c r="CJ16" s="4">
        <v>5.1941206217314857</v>
      </c>
      <c r="CK16" s="4">
        <v>7.0195113542161636</v>
      </c>
      <c r="CL16" s="4">
        <v>-1.4835902950780167</v>
      </c>
      <c r="CM16" s="4">
        <v>5.1941206217314573</v>
      </c>
      <c r="CN16" s="4">
        <v>7.0195113542161636</v>
      </c>
    </row>
    <row r="17" spans="1:92" x14ac:dyDescent="0.2">
      <c r="A17" s="211">
        <v>37393</v>
      </c>
      <c r="B17" s="173">
        <v>6.08</v>
      </c>
      <c r="C17" s="173">
        <v>-3.58</v>
      </c>
      <c r="D17" s="173">
        <v>15.99</v>
      </c>
      <c r="E17"/>
      <c r="BA17" s="32">
        <v>6.07558126026548</v>
      </c>
      <c r="BB17" s="38">
        <v>-3.5808601031482112</v>
      </c>
      <c r="BC17" s="39">
        <v>15.990863654137982</v>
      </c>
      <c r="BD17" s="4">
        <v>6.07558126026548</v>
      </c>
      <c r="BE17" s="4">
        <v>-3.5808601031482254</v>
      </c>
      <c r="BF17" s="4">
        <v>15.990863654137996</v>
      </c>
      <c r="BG17" s="4">
        <v>6.0755812602654657</v>
      </c>
      <c r="BH17" s="4">
        <v>-3.580860103148197</v>
      </c>
      <c r="BI17" s="4">
        <v>15.990863654137982</v>
      </c>
      <c r="BJ17" s="4">
        <v>6.07558126026548</v>
      </c>
      <c r="BK17" s="4">
        <v>-3.580860103148197</v>
      </c>
      <c r="BL17" s="4">
        <v>15.990863654137996</v>
      </c>
      <c r="BM17" s="4">
        <v>6.07558126026548</v>
      </c>
      <c r="BN17" s="4">
        <v>-3.580860103148197</v>
      </c>
      <c r="BO17" s="4">
        <v>15.990863654137996</v>
      </c>
      <c r="BP17" s="4">
        <v>6.0755812602655084</v>
      </c>
      <c r="BQ17" s="4">
        <v>-3.5808601031482112</v>
      </c>
      <c r="BR17" s="4">
        <v>15.990863654138025</v>
      </c>
      <c r="BS17" s="4">
        <v>6.07558126026548</v>
      </c>
      <c r="BT17" s="4">
        <v>-3.5808601031482112</v>
      </c>
      <c r="BU17" s="4">
        <v>15.990863654137996</v>
      </c>
      <c r="BV17" s="4">
        <v>6.07558126026548</v>
      </c>
      <c r="BW17" s="4">
        <v>-3.5808601031482112</v>
      </c>
      <c r="BX17" s="4">
        <v>15.990863654137996</v>
      </c>
      <c r="BY17" s="4">
        <v>6.07558126026548</v>
      </c>
      <c r="BZ17" s="4">
        <v>-3.5808601031482254</v>
      </c>
      <c r="CA17" s="4">
        <v>15.990863654137996</v>
      </c>
      <c r="CB17" s="4">
        <v>6.07558126026548</v>
      </c>
      <c r="CC17" s="4">
        <v>-3.580860103148197</v>
      </c>
      <c r="CD17" s="4">
        <v>15.990863654137996</v>
      </c>
      <c r="CE17" s="4">
        <v>6.07558126026548</v>
      </c>
      <c r="CF17" s="4">
        <v>-3.580860103148197</v>
      </c>
      <c r="CG17" s="4">
        <v>15.990863654137982</v>
      </c>
      <c r="CH17" s="4">
        <v>6.07558126026548</v>
      </c>
      <c r="CI17" s="4">
        <v>-3.580860103148197</v>
      </c>
      <c r="CJ17" s="4">
        <v>15.990863654137982</v>
      </c>
      <c r="CK17" s="4">
        <v>6.07558126026548</v>
      </c>
      <c r="CL17" s="4">
        <v>-3.5808601031482112</v>
      </c>
      <c r="CM17" s="4">
        <v>15.990863654137982</v>
      </c>
      <c r="CN17" s="4">
        <v>6.07558126026548</v>
      </c>
    </row>
    <row r="18" spans="1:92" x14ac:dyDescent="0.2">
      <c r="A18" s="211">
        <v>37423.4375</v>
      </c>
      <c r="B18" s="173">
        <v>6.04</v>
      </c>
      <c r="C18" s="173">
        <v>-2.2000000000000002</v>
      </c>
      <c r="D18" s="173">
        <v>11.72</v>
      </c>
      <c r="E18"/>
      <c r="BA18" s="32">
        <v>6.0371226042056634</v>
      </c>
      <c r="BB18" s="38">
        <v>-2.2030954436490617</v>
      </c>
      <c r="BC18" s="39">
        <v>11.719809986734603</v>
      </c>
      <c r="BD18" s="4">
        <v>6.037122604205635</v>
      </c>
      <c r="BE18" s="4">
        <v>-2.2030954436490759</v>
      </c>
      <c r="BF18" s="4">
        <v>11.719809986734603</v>
      </c>
      <c r="BG18" s="4">
        <v>6.037122604205635</v>
      </c>
      <c r="BH18" s="4">
        <v>-2.2030954436490902</v>
      </c>
      <c r="BI18" s="4">
        <v>11.719809986734603</v>
      </c>
      <c r="BJ18" s="4">
        <v>6.0371226042056634</v>
      </c>
      <c r="BK18" s="4">
        <v>-2.2030954436490617</v>
      </c>
      <c r="BL18" s="4">
        <v>11.719809986734589</v>
      </c>
      <c r="BM18" s="4">
        <v>6.037122604205635</v>
      </c>
      <c r="BN18" s="4">
        <v>-2.2030954436490617</v>
      </c>
      <c r="BO18" s="4">
        <v>11.719809986734603</v>
      </c>
      <c r="BP18" s="4">
        <v>6.037122604205635</v>
      </c>
      <c r="BQ18" s="4">
        <v>-2.2030954436490902</v>
      </c>
      <c r="BR18" s="4">
        <v>11.719809986734603</v>
      </c>
      <c r="BS18" s="4">
        <v>6.037122604205635</v>
      </c>
      <c r="BT18" s="4">
        <v>-2.2030954436490617</v>
      </c>
      <c r="BU18" s="4">
        <v>11.719809986734603</v>
      </c>
      <c r="BV18" s="4">
        <v>6.037122604205635</v>
      </c>
      <c r="BW18" s="4">
        <v>-2.2030954436490617</v>
      </c>
      <c r="BX18" s="4">
        <v>11.719809986734603</v>
      </c>
      <c r="BY18" s="4">
        <v>6.0371226042056634</v>
      </c>
      <c r="BZ18" s="4">
        <v>-2.2030954436490902</v>
      </c>
      <c r="CA18" s="4">
        <v>11.719809986734603</v>
      </c>
      <c r="CB18" s="4">
        <v>6.0371226042056634</v>
      </c>
      <c r="CC18" s="4">
        <v>-2.2030954436490617</v>
      </c>
      <c r="CD18" s="4">
        <v>11.719809986734603</v>
      </c>
      <c r="CE18" s="4">
        <v>6.0371226042056634</v>
      </c>
      <c r="CF18" s="4">
        <v>-2.2030954436490759</v>
      </c>
      <c r="CG18" s="4">
        <v>11.719809986734603</v>
      </c>
      <c r="CH18" s="4">
        <v>6.037122604205635</v>
      </c>
      <c r="CI18" s="4">
        <v>-2.2030954436490759</v>
      </c>
      <c r="CJ18" s="4">
        <v>11.719809986734603</v>
      </c>
      <c r="CK18" s="4">
        <v>6.0371226042056634</v>
      </c>
      <c r="CL18" s="4">
        <v>-2.2030954436490617</v>
      </c>
      <c r="CM18" s="4">
        <v>11.719809986734631</v>
      </c>
      <c r="CN18" s="4">
        <v>6.037122604205635</v>
      </c>
    </row>
    <row r="19" spans="1:92" x14ac:dyDescent="0.2">
      <c r="A19" s="211">
        <v>37453.875</v>
      </c>
      <c r="B19" s="173">
        <v>6.93</v>
      </c>
      <c r="C19" s="173">
        <v>4.4000000000000004</v>
      </c>
      <c r="D19" s="173">
        <v>2.38</v>
      </c>
      <c r="E19"/>
      <c r="BA19" s="32">
        <v>6.9279672816693818</v>
      </c>
      <c r="BB19" s="38">
        <v>4.3962850958221082</v>
      </c>
      <c r="BC19" s="39">
        <v>2.3824272603507808</v>
      </c>
      <c r="BD19" s="4">
        <v>6.9279672816693818</v>
      </c>
      <c r="BE19" s="4">
        <v>4.3962850958220798</v>
      </c>
      <c r="BF19" s="4">
        <v>2.3824272603507808</v>
      </c>
      <c r="BG19" s="4">
        <v>6.9279672816693818</v>
      </c>
      <c r="BH19" s="4">
        <v>4.3962850958220656</v>
      </c>
      <c r="BI19" s="4">
        <v>2.3824272603507666</v>
      </c>
      <c r="BJ19" s="4">
        <v>6.9279672816693818</v>
      </c>
      <c r="BK19" s="4">
        <v>4.3962850958220798</v>
      </c>
      <c r="BL19" s="4">
        <v>2.3824272603507808</v>
      </c>
      <c r="BM19" s="4">
        <v>6.9279672816693534</v>
      </c>
      <c r="BN19" s="4">
        <v>4.3962850958220798</v>
      </c>
      <c r="BO19" s="4">
        <v>2.3824272603507666</v>
      </c>
      <c r="BP19" s="4">
        <v>6.9279672816693534</v>
      </c>
      <c r="BQ19" s="4">
        <v>4.3962850958220656</v>
      </c>
      <c r="BR19" s="4">
        <v>2.3824272603507808</v>
      </c>
      <c r="BS19" s="4">
        <v>6.9279672816693534</v>
      </c>
      <c r="BT19" s="4">
        <v>4.3962850958220798</v>
      </c>
      <c r="BU19" s="4">
        <v>2.3824272603507808</v>
      </c>
      <c r="BV19" s="4">
        <v>6.9279672816693534</v>
      </c>
      <c r="BW19" s="4">
        <v>4.3962850958220798</v>
      </c>
      <c r="BX19" s="4">
        <v>2.3824272603507808</v>
      </c>
      <c r="BY19" s="4">
        <v>6.9279672816693818</v>
      </c>
      <c r="BZ19" s="4">
        <v>4.3962850958220798</v>
      </c>
      <c r="CA19" s="4">
        <v>2.3824272603507808</v>
      </c>
      <c r="CB19" s="4">
        <v>6.9279672816693534</v>
      </c>
      <c r="CC19" s="4">
        <v>4.3962850958220798</v>
      </c>
      <c r="CD19" s="4">
        <v>2.3824272603508092</v>
      </c>
      <c r="CE19" s="4">
        <v>6.9279672816693818</v>
      </c>
      <c r="CF19" s="4">
        <v>4.3962850958220656</v>
      </c>
      <c r="CG19" s="4">
        <v>2.3824272603507808</v>
      </c>
      <c r="CH19" s="4">
        <v>6.9279672816693818</v>
      </c>
      <c r="CI19" s="4">
        <v>4.3962850958220798</v>
      </c>
      <c r="CJ19" s="4">
        <v>2.3824272603507666</v>
      </c>
      <c r="CK19" s="4">
        <v>6.9279672816693534</v>
      </c>
      <c r="CL19" s="4">
        <v>4.3962850958220798</v>
      </c>
      <c r="CM19" s="4">
        <v>2.3824272603507808</v>
      </c>
      <c r="CN19" s="4">
        <v>6.9279672816693818</v>
      </c>
    </row>
    <row r="20" spans="1:92" x14ac:dyDescent="0.2">
      <c r="A20" s="211">
        <v>37484.3125</v>
      </c>
      <c r="B20" s="173">
        <v>9.39</v>
      </c>
      <c r="C20" s="173">
        <v>3.76</v>
      </c>
      <c r="D20" s="173">
        <v>2.56</v>
      </c>
      <c r="E20"/>
      <c r="BA20" s="32">
        <v>9.3887423006577819</v>
      </c>
      <c r="BB20" s="38">
        <v>3.7585526990125544</v>
      </c>
      <c r="BC20" s="39">
        <v>2.5562170909212654</v>
      </c>
      <c r="BD20" s="4">
        <v>9.3887423006577819</v>
      </c>
      <c r="BE20" s="4">
        <v>3.7585526990125544</v>
      </c>
      <c r="BF20" s="4">
        <v>2.5562170909212369</v>
      </c>
      <c r="BG20" s="4">
        <v>9.3887423006577819</v>
      </c>
      <c r="BH20" s="4">
        <v>3.758552699012526</v>
      </c>
      <c r="BI20" s="4">
        <v>2.5562170909212654</v>
      </c>
      <c r="BJ20" s="4">
        <v>9.3887423006577819</v>
      </c>
      <c r="BK20" s="4">
        <v>3.758552699012526</v>
      </c>
      <c r="BL20" s="4">
        <v>2.5562170909212369</v>
      </c>
      <c r="BM20" s="4">
        <v>9.3887423006577535</v>
      </c>
      <c r="BN20" s="4">
        <v>3.7585526990125686</v>
      </c>
      <c r="BO20" s="4">
        <v>2.5562170909212369</v>
      </c>
      <c r="BP20" s="4">
        <v>9.3887423006577535</v>
      </c>
      <c r="BQ20" s="4">
        <v>3.7585526990125544</v>
      </c>
      <c r="BR20" s="4">
        <v>2.5562170909212369</v>
      </c>
      <c r="BS20" s="4">
        <v>9.3887423006577819</v>
      </c>
      <c r="BT20" s="4">
        <v>3.7585526990125544</v>
      </c>
      <c r="BU20" s="4">
        <v>2.5562170909212369</v>
      </c>
      <c r="BV20" s="4">
        <v>9.3887423006577819</v>
      </c>
      <c r="BW20" s="4">
        <v>3.7585526990125544</v>
      </c>
      <c r="BX20" s="4">
        <v>2.5562170909212369</v>
      </c>
      <c r="BY20" s="4">
        <v>9.3887423006577819</v>
      </c>
      <c r="BZ20" s="4">
        <v>3.7585526990125544</v>
      </c>
      <c r="CA20" s="4">
        <v>2.5562170909212369</v>
      </c>
      <c r="CB20" s="4">
        <v>9.3887423006577819</v>
      </c>
      <c r="CC20" s="4">
        <v>3.7585526990125544</v>
      </c>
      <c r="CD20" s="4">
        <v>2.5562170909212654</v>
      </c>
      <c r="CE20" s="4">
        <v>9.3887423006577819</v>
      </c>
      <c r="CF20" s="4">
        <v>3.7585526990125544</v>
      </c>
      <c r="CG20" s="4">
        <v>2.5562170909212654</v>
      </c>
      <c r="CH20" s="4">
        <v>9.3887423006577819</v>
      </c>
      <c r="CI20" s="4">
        <v>3.7585526990125544</v>
      </c>
      <c r="CJ20" s="4">
        <v>2.5562170909212369</v>
      </c>
      <c r="CK20" s="4">
        <v>9.3887423006577819</v>
      </c>
      <c r="CL20" s="4">
        <v>3.7585526990125544</v>
      </c>
      <c r="CM20" s="4">
        <v>2.5562170909212654</v>
      </c>
      <c r="CN20" s="4">
        <v>9.3887423006577819</v>
      </c>
    </row>
    <row r="21" spans="1:92" x14ac:dyDescent="0.2">
      <c r="A21" s="211">
        <v>37514.75</v>
      </c>
      <c r="B21" s="173">
        <v>13.4</v>
      </c>
      <c r="C21" s="173">
        <v>7.93</v>
      </c>
      <c r="D21" s="173">
        <v>-2.17</v>
      </c>
      <c r="E21"/>
      <c r="BA21" s="32">
        <v>13.397899312419852</v>
      </c>
      <c r="BB21" s="38">
        <v>7.9254519941335957</v>
      </c>
      <c r="BC21" s="39">
        <v>-2.1693739187000318</v>
      </c>
      <c r="BD21" s="4">
        <v>13.397899312419838</v>
      </c>
      <c r="BE21" s="4">
        <v>7.9254519941336099</v>
      </c>
      <c r="BF21" s="4">
        <v>-2.1693739187000318</v>
      </c>
      <c r="BG21" s="4">
        <v>13.397899312419838</v>
      </c>
      <c r="BH21" s="4">
        <v>7.9254519941335957</v>
      </c>
      <c r="BI21" s="4">
        <v>-2.1693739187000318</v>
      </c>
      <c r="BJ21" s="4">
        <v>13.397899312419838</v>
      </c>
      <c r="BK21" s="4">
        <v>7.9254519941335673</v>
      </c>
      <c r="BL21" s="4">
        <v>-2.1693739187000602</v>
      </c>
      <c r="BM21" s="4">
        <v>13.397899312419838</v>
      </c>
      <c r="BN21" s="4">
        <v>7.9254519941336099</v>
      </c>
      <c r="BO21" s="4">
        <v>-2.1693739187000318</v>
      </c>
      <c r="BP21" s="4">
        <v>13.397899312419838</v>
      </c>
      <c r="BQ21" s="4">
        <v>7.9254519941335957</v>
      </c>
      <c r="BR21" s="4">
        <v>-2.169373918700046</v>
      </c>
      <c r="BS21" s="4">
        <v>13.397899312419838</v>
      </c>
      <c r="BT21" s="4">
        <v>7.9254519941336099</v>
      </c>
      <c r="BU21" s="4">
        <v>-2.1693739187000318</v>
      </c>
      <c r="BV21" s="4">
        <v>13.397899312419838</v>
      </c>
      <c r="BW21" s="4">
        <v>7.9254519941336099</v>
      </c>
      <c r="BX21" s="4">
        <v>-2.1693739187000318</v>
      </c>
      <c r="BY21" s="4">
        <v>13.397899312419838</v>
      </c>
      <c r="BZ21" s="4">
        <v>7.9254519941335957</v>
      </c>
      <c r="CA21" s="4">
        <v>-2.1693739187000176</v>
      </c>
      <c r="CB21" s="4">
        <v>13.397899312419852</v>
      </c>
      <c r="CC21" s="4">
        <v>7.9254519941335957</v>
      </c>
      <c r="CD21" s="4">
        <v>-2.1693739187000318</v>
      </c>
      <c r="CE21" s="4">
        <v>13.397899312419838</v>
      </c>
      <c r="CF21" s="4">
        <v>7.9254519941336099</v>
      </c>
      <c r="CG21" s="4">
        <v>-2.1693739187000176</v>
      </c>
      <c r="CH21" s="4">
        <v>13.397899312419838</v>
      </c>
      <c r="CI21" s="4">
        <v>7.9254519941335957</v>
      </c>
      <c r="CJ21" s="4">
        <v>-2.1693739187000318</v>
      </c>
      <c r="CK21" s="4">
        <v>13.39789931241981</v>
      </c>
      <c r="CL21" s="4">
        <v>7.9254519941336099</v>
      </c>
      <c r="CM21" s="4">
        <v>-2.1693739187000318</v>
      </c>
      <c r="CN21" s="4">
        <v>13.397899312419838</v>
      </c>
    </row>
    <row r="22" spans="1:92" x14ac:dyDescent="0.2">
      <c r="A22" s="211">
        <v>37545.1875</v>
      </c>
      <c r="B22" s="173">
        <v>9.8699999999999992</v>
      </c>
      <c r="C22" s="173">
        <v>7.79</v>
      </c>
      <c r="D22" s="173">
        <v>0.56999999999999995</v>
      </c>
      <c r="E22"/>
      <c r="BA22" s="32">
        <v>9.8676006563727299</v>
      </c>
      <c r="BB22" s="38">
        <v>7.7868429203437728</v>
      </c>
      <c r="BC22" s="39">
        <v>0.56597529029933469</v>
      </c>
      <c r="BD22" s="4">
        <v>9.8676006563727299</v>
      </c>
      <c r="BE22" s="4">
        <v>7.7868429203438012</v>
      </c>
      <c r="BF22" s="4">
        <v>0.56597529029933469</v>
      </c>
      <c r="BG22" s="4">
        <v>9.8676006563727299</v>
      </c>
      <c r="BH22" s="4">
        <v>7.7868429203438012</v>
      </c>
      <c r="BI22" s="4">
        <v>0.56597529029933469</v>
      </c>
      <c r="BJ22" s="4">
        <v>9.8676006563727299</v>
      </c>
      <c r="BK22" s="4">
        <v>7.7868429203437728</v>
      </c>
      <c r="BL22" s="4">
        <v>0.56597529029933469</v>
      </c>
      <c r="BM22" s="4">
        <v>9.8676006563727299</v>
      </c>
      <c r="BN22" s="4">
        <v>7.7868429203438012</v>
      </c>
      <c r="BO22" s="4">
        <v>0.56597529029932048</v>
      </c>
      <c r="BP22" s="4">
        <v>9.8676006563727299</v>
      </c>
      <c r="BQ22" s="4">
        <v>7.7868429203438012</v>
      </c>
      <c r="BR22" s="4">
        <v>0.56597529029933469</v>
      </c>
      <c r="BS22" s="4">
        <v>9.8676006563727299</v>
      </c>
      <c r="BT22" s="4">
        <v>7.7868429203438012</v>
      </c>
      <c r="BU22" s="4">
        <v>0.56597529029936311</v>
      </c>
      <c r="BV22" s="4">
        <v>9.8676006563727299</v>
      </c>
      <c r="BW22" s="4">
        <v>7.7868429203438012</v>
      </c>
      <c r="BX22" s="4">
        <v>0.56597529029936311</v>
      </c>
      <c r="BY22" s="4">
        <v>9.8676006563727299</v>
      </c>
      <c r="BZ22" s="4">
        <v>7.7868429203437728</v>
      </c>
      <c r="CA22" s="4">
        <v>0.56597529029933469</v>
      </c>
      <c r="CB22" s="4">
        <v>9.8676006563727157</v>
      </c>
      <c r="CC22" s="4">
        <v>7.7868429203437728</v>
      </c>
      <c r="CD22" s="4">
        <v>0.56597529029933469</v>
      </c>
      <c r="CE22" s="4">
        <v>9.8676006563727299</v>
      </c>
      <c r="CF22" s="4">
        <v>7.7868429203438012</v>
      </c>
      <c r="CG22" s="4">
        <v>0.56597529029933469</v>
      </c>
      <c r="CH22" s="4">
        <v>9.8676006563727299</v>
      </c>
      <c r="CI22" s="4">
        <v>7.7868429203438012</v>
      </c>
      <c r="CJ22" s="4">
        <v>0.56597529029932048</v>
      </c>
      <c r="CK22" s="4">
        <v>9.8676006563727157</v>
      </c>
      <c r="CL22" s="4">
        <v>7.7868429203438012</v>
      </c>
      <c r="CM22" s="4">
        <v>0.56597529029932048</v>
      </c>
      <c r="CN22" s="4">
        <v>9.8676006563727583</v>
      </c>
    </row>
    <row r="23" spans="1:92" x14ac:dyDescent="0.2">
      <c r="A23" s="211">
        <v>37575.625</v>
      </c>
      <c r="B23" s="173">
        <v>8.2200000000000006</v>
      </c>
      <c r="C23" s="173">
        <v>7.4</v>
      </c>
      <c r="D23" s="173">
        <v>3.75</v>
      </c>
      <c r="E23"/>
      <c r="BA23" s="32">
        <v>8.2190021455917304</v>
      </c>
      <c r="BB23" s="38">
        <v>7.4013462094952445</v>
      </c>
      <c r="BC23" s="39">
        <v>3.7469921907754582</v>
      </c>
      <c r="BD23" s="4">
        <v>8.2190021455917304</v>
      </c>
      <c r="BE23" s="4">
        <v>7.4013462094952587</v>
      </c>
      <c r="BF23" s="4">
        <v>3.7469921907754724</v>
      </c>
      <c r="BG23" s="4">
        <v>8.2190021455917304</v>
      </c>
      <c r="BH23" s="4">
        <v>7.4013462094952587</v>
      </c>
      <c r="BI23" s="4">
        <v>3.7469921907754724</v>
      </c>
      <c r="BJ23" s="4">
        <v>8.2190021455917446</v>
      </c>
      <c r="BK23" s="4">
        <v>7.4013462094952587</v>
      </c>
      <c r="BL23" s="4">
        <v>3.7469921907754724</v>
      </c>
      <c r="BM23" s="4">
        <v>8.2190021455917304</v>
      </c>
      <c r="BN23" s="4">
        <v>7.4013462094952587</v>
      </c>
      <c r="BO23" s="4">
        <v>3.7469921907754582</v>
      </c>
      <c r="BP23" s="4">
        <v>8.2190021455917019</v>
      </c>
      <c r="BQ23" s="4">
        <v>7.4013462094952445</v>
      </c>
      <c r="BR23" s="4">
        <v>3.7469921907754582</v>
      </c>
      <c r="BS23" s="4">
        <v>8.2190021455917304</v>
      </c>
      <c r="BT23" s="4">
        <v>7.4013462094952587</v>
      </c>
      <c r="BU23" s="4">
        <v>3.7469921907754724</v>
      </c>
      <c r="BV23" s="4">
        <v>8.2190021455917304</v>
      </c>
      <c r="BW23" s="4">
        <v>7.4013462094952587</v>
      </c>
      <c r="BX23" s="4">
        <v>3.7469921907754724</v>
      </c>
      <c r="BY23" s="4">
        <v>8.2190021455917446</v>
      </c>
      <c r="BZ23" s="4">
        <v>7.4013462094952445</v>
      </c>
      <c r="CA23" s="4">
        <v>3.7469921907754724</v>
      </c>
      <c r="CB23" s="4">
        <v>8.2190021455917304</v>
      </c>
      <c r="CC23" s="4">
        <v>7.4013462094952587</v>
      </c>
      <c r="CD23" s="4">
        <v>3.7469921907754582</v>
      </c>
      <c r="CE23" s="4">
        <v>8.2190021455917304</v>
      </c>
      <c r="CF23" s="4">
        <v>7.4013462094952445</v>
      </c>
      <c r="CG23" s="4">
        <v>3.7469921907754582</v>
      </c>
      <c r="CH23" s="4">
        <v>8.2190021455917304</v>
      </c>
      <c r="CI23" s="4">
        <v>7.4013462094952445</v>
      </c>
      <c r="CJ23" s="4">
        <v>3.7469921907754724</v>
      </c>
      <c r="CK23" s="4">
        <v>8.2190021455917019</v>
      </c>
      <c r="CL23" s="4">
        <v>7.4013462094952445</v>
      </c>
      <c r="CM23" s="4">
        <v>3.7469921907754724</v>
      </c>
      <c r="CN23" s="4">
        <v>8.219002145591773</v>
      </c>
    </row>
    <row r="24" spans="1:92" x14ac:dyDescent="0.2">
      <c r="A24" s="211">
        <v>37606.0625</v>
      </c>
      <c r="B24" s="173">
        <v>7.44</v>
      </c>
      <c r="C24" s="173">
        <v>16.2</v>
      </c>
      <c r="D24" s="173">
        <v>3.4</v>
      </c>
      <c r="E24"/>
      <c r="BA24" s="32">
        <v>7.4394512059281652</v>
      </c>
      <c r="BB24" s="38">
        <v>16.201096235628839</v>
      </c>
      <c r="BC24" s="39">
        <v>3.3950329419581777</v>
      </c>
      <c r="BD24" s="4">
        <v>7.439451205928151</v>
      </c>
      <c r="BE24" s="4">
        <v>16.201096235628839</v>
      </c>
      <c r="BF24" s="4">
        <v>3.3950329419581919</v>
      </c>
      <c r="BG24" s="4">
        <v>7.439451205928151</v>
      </c>
      <c r="BH24" s="4">
        <v>16.201096235628839</v>
      </c>
      <c r="BI24" s="4">
        <v>3.3950329419581777</v>
      </c>
      <c r="BJ24" s="4">
        <v>7.4394512059281652</v>
      </c>
      <c r="BK24" s="4">
        <v>16.201096235628839</v>
      </c>
      <c r="BL24" s="4">
        <v>3.3950329419581777</v>
      </c>
      <c r="BM24" s="4">
        <v>7.4394512059281652</v>
      </c>
      <c r="BN24" s="4">
        <v>16.201096235628825</v>
      </c>
      <c r="BO24" s="4">
        <v>3.3950329419581777</v>
      </c>
      <c r="BP24" s="4">
        <v>7.4394512059281652</v>
      </c>
      <c r="BQ24" s="4">
        <v>16.201096235628839</v>
      </c>
      <c r="BR24" s="4">
        <v>3.3950329419581919</v>
      </c>
      <c r="BS24" s="4">
        <v>7.439451205928151</v>
      </c>
      <c r="BT24" s="4">
        <v>16.201096235628839</v>
      </c>
      <c r="BU24" s="4">
        <v>3.3950329419581919</v>
      </c>
      <c r="BV24" s="4">
        <v>7.439451205928151</v>
      </c>
      <c r="BW24" s="4">
        <v>16.201096235628839</v>
      </c>
      <c r="BX24" s="4">
        <v>3.3950329419581919</v>
      </c>
      <c r="BY24" s="4">
        <v>7.4394512059281652</v>
      </c>
      <c r="BZ24" s="4">
        <v>16.201096235628839</v>
      </c>
      <c r="CA24" s="4">
        <v>3.3950329419581919</v>
      </c>
      <c r="CB24" s="4">
        <v>7.4394512059281652</v>
      </c>
      <c r="CC24" s="4">
        <v>16.201096235628839</v>
      </c>
      <c r="CD24" s="4">
        <v>3.3950329419581777</v>
      </c>
      <c r="CE24" s="4">
        <v>7.4394512059281652</v>
      </c>
      <c r="CF24" s="4">
        <v>16.201096235628839</v>
      </c>
      <c r="CG24" s="4">
        <v>3.3950329419581777</v>
      </c>
      <c r="CH24" s="4">
        <v>7.439451205928151</v>
      </c>
      <c r="CI24" s="4">
        <v>16.201096235628825</v>
      </c>
      <c r="CJ24" s="4">
        <v>3.3950329419581777</v>
      </c>
      <c r="CK24" s="4">
        <v>7.439451205928151</v>
      </c>
      <c r="CL24" s="4">
        <v>16.201096235628839</v>
      </c>
      <c r="CM24" s="4">
        <v>3.3950329419581777</v>
      </c>
      <c r="CN24" s="4">
        <v>7.4394512059281936</v>
      </c>
    </row>
    <row r="25" spans="1:92" x14ac:dyDescent="0.2">
      <c r="A25" s="211">
        <v>37636.5</v>
      </c>
      <c r="B25" s="173">
        <v>6.77</v>
      </c>
      <c r="C25" s="173">
        <v>15.11</v>
      </c>
      <c r="D25" s="173">
        <v>-6.41</v>
      </c>
      <c r="E25"/>
      <c r="BA25" s="32">
        <v>6.7731767221797412</v>
      </c>
      <c r="BB25" s="38">
        <v>15.114541589466057</v>
      </c>
      <c r="BC25" s="39">
        <v>-6.4127383077092048</v>
      </c>
      <c r="BD25" s="4">
        <v>6.7731767221797128</v>
      </c>
      <c r="BE25" s="4">
        <v>15.114541589466057</v>
      </c>
      <c r="BF25" s="4">
        <v>-6.4127383077092048</v>
      </c>
      <c r="BG25" s="4">
        <v>6.7731767221797128</v>
      </c>
      <c r="BH25" s="4">
        <v>15.114541589466086</v>
      </c>
      <c r="BI25" s="4">
        <v>-6.4127383077092048</v>
      </c>
      <c r="BJ25" s="4">
        <v>6.7731767221797412</v>
      </c>
      <c r="BK25" s="4">
        <v>15.114541589466086</v>
      </c>
      <c r="BL25" s="4">
        <v>-6.4127383077092333</v>
      </c>
      <c r="BM25" s="4">
        <v>6.7731767221797412</v>
      </c>
      <c r="BN25" s="4">
        <v>15.114541589466057</v>
      </c>
      <c r="BO25" s="4">
        <v>-6.4127383077092048</v>
      </c>
      <c r="BP25" s="4">
        <v>6.7731767221797412</v>
      </c>
      <c r="BQ25" s="4">
        <v>15.114541589466057</v>
      </c>
      <c r="BR25" s="4">
        <v>-6.412738307709219</v>
      </c>
      <c r="BS25" s="4">
        <v>6.7731767221797128</v>
      </c>
      <c r="BT25" s="4">
        <v>15.114541589466086</v>
      </c>
      <c r="BU25" s="4">
        <v>-6.4127383077092048</v>
      </c>
      <c r="BV25" s="4">
        <v>6.7731767221797128</v>
      </c>
      <c r="BW25" s="4">
        <v>15.114541589466086</v>
      </c>
      <c r="BX25" s="4">
        <v>-6.4127383077092048</v>
      </c>
      <c r="BY25" s="4">
        <v>6.7731767221797412</v>
      </c>
      <c r="BZ25" s="4">
        <v>15.114541589466086</v>
      </c>
      <c r="CA25" s="4">
        <v>-6.4127383077092048</v>
      </c>
      <c r="CB25" s="4">
        <v>6.7731767221797412</v>
      </c>
      <c r="CC25" s="4">
        <v>15.114541589466086</v>
      </c>
      <c r="CD25" s="4">
        <v>-6.4127383077092048</v>
      </c>
      <c r="CE25" s="4">
        <v>6.7731767221797412</v>
      </c>
      <c r="CF25" s="4">
        <v>15.114541589466057</v>
      </c>
      <c r="CG25" s="4">
        <v>-6.4127383077092048</v>
      </c>
      <c r="CH25" s="4">
        <v>6.7731767221797412</v>
      </c>
      <c r="CI25" s="4">
        <v>15.1145415894661</v>
      </c>
      <c r="CJ25" s="4">
        <v>-6.4127383077092048</v>
      </c>
      <c r="CK25" s="4">
        <v>6.7731767221797128</v>
      </c>
      <c r="CL25" s="4">
        <v>15.114541589466057</v>
      </c>
      <c r="CM25" s="4">
        <v>-6.4127383077092048</v>
      </c>
      <c r="CN25" s="4">
        <v>6.7731767221797412</v>
      </c>
    </row>
    <row r="26" spans="1:92" x14ac:dyDescent="0.2">
      <c r="A26" s="211">
        <v>37666.9375</v>
      </c>
      <c r="B26" s="173">
        <v>10.49</v>
      </c>
      <c r="C26" s="173">
        <v>10.32</v>
      </c>
      <c r="D26" s="173">
        <v>-3.29</v>
      </c>
      <c r="E26"/>
      <c r="BA26" s="32">
        <v>10.486455551451542</v>
      </c>
      <c r="BB26" s="38">
        <v>10.324330048286768</v>
      </c>
      <c r="BC26" s="39">
        <v>-3.2857034068846076</v>
      </c>
      <c r="BD26" s="4">
        <v>10.486455551451513</v>
      </c>
      <c r="BE26" s="4">
        <v>10.324330048286782</v>
      </c>
      <c r="BF26" s="4">
        <v>-3.2857034068846076</v>
      </c>
      <c r="BG26" s="4">
        <v>10.486455551451542</v>
      </c>
      <c r="BH26" s="4">
        <v>10.324330048286782</v>
      </c>
      <c r="BI26" s="4">
        <v>-3.2857034068845934</v>
      </c>
      <c r="BJ26" s="4">
        <v>10.486455551451542</v>
      </c>
      <c r="BK26" s="4">
        <v>10.324330048286782</v>
      </c>
      <c r="BL26" s="4">
        <v>-3.2857034068846076</v>
      </c>
      <c r="BM26" s="4">
        <v>10.486455551451542</v>
      </c>
      <c r="BN26" s="4">
        <v>10.324330048286782</v>
      </c>
      <c r="BO26" s="4">
        <v>-3.2857034068846218</v>
      </c>
      <c r="BP26" s="4">
        <v>10.486455551451542</v>
      </c>
      <c r="BQ26" s="4">
        <v>10.324330048286782</v>
      </c>
      <c r="BR26" s="4">
        <v>-3.2857034068846218</v>
      </c>
      <c r="BS26" s="4">
        <v>10.486455551451542</v>
      </c>
      <c r="BT26" s="4">
        <v>10.324330048286782</v>
      </c>
      <c r="BU26" s="4">
        <v>-3.2857034068846218</v>
      </c>
      <c r="BV26" s="4">
        <v>10.486455551451542</v>
      </c>
      <c r="BW26" s="4">
        <v>10.324330048286782</v>
      </c>
      <c r="BX26" s="4">
        <v>-3.2857034068846218</v>
      </c>
      <c r="BY26" s="4">
        <v>10.486455551451513</v>
      </c>
      <c r="BZ26" s="4">
        <v>10.324330048286782</v>
      </c>
      <c r="CA26" s="4">
        <v>-3.2857034068845934</v>
      </c>
      <c r="CB26" s="4">
        <v>10.486455551451513</v>
      </c>
      <c r="CC26" s="4">
        <v>10.324330048286811</v>
      </c>
      <c r="CD26" s="4">
        <v>-3.2857034068845934</v>
      </c>
      <c r="CE26" s="4">
        <v>10.486455551451542</v>
      </c>
      <c r="CF26" s="4">
        <v>10.324330048286782</v>
      </c>
      <c r="CG26" s="4">
        <v>-3.2857034068846218</v>
      </c>
      <c r="CH26" s="4">
        <v>10.486455551451542</v>
      </c>
      <c r="CI26" s="4">
        <v>10.324330048286782</v>
      </c>
      <c r="CJ26" s="4">
        <v>-3.2857034068846076</v>
      </c>
      <c r="CK26" s="4">
        <v>10.486455551451542</v>
      </c>
      <c r="CL26" s="4">
        <v>10.324330048286782</v>
      </c>
      <c r="CM26" s="4">
        <v>-3.2857034068846218</v>
      </c>
      <c r="CN26" s="4">
        <v>10.486455551451542</v>
      </c>
    </row>
    <row r="27" spans="1:92" x14ac:dyDescent="0.2">
      <c r="A27" s="211">
        <v>37697.375</v>
      </c>
      <c r="B27" s="173">
        <v>11.33</v>
      </c>
      <c r="C27" s="173">
        <v>9.76</v>
      </c>
      <c r="D27" s="173">
        <v>2.02</v>
      </c>
      <c r="E27"/>
      <c r="BA27" s="32">
        <v>11.328368814771792</v>
      </c>
      <c r="BB27" s="38">
        <v>9.7607731059757015</v>
      </c>
      <c r="BC27" s="39">
        <v>2.0200185265221364</v>
      </c>
      <c r="BD27" s="4">
        <v>11.328368814771792</v>
      </c>
      <c r="BE27" s="4">
        <v>9.7607731059757015</v>
      </c>
      <c r="BF27" s="4">
        <v>2.0200185265221364</v>
      </c>
      <c r="BG27" s="4">
        <v>11.328368814771778</v>
      </c>
      <c r="BH27" s="4">
        <v>9.7607731059757015</v>
      </c>
      <c r="BI27" s="4">
        <v>2.0200185265221222</v>
      </c>
      <c r="BJ27" s="4">
        <v>11.328368814771792</v>
      </c>
      <c r="BK27" s="4">
        <v>9.7607731059757015</v>
      </c>
      <c r="BL27" s="4">
        <v>2.0200185265221222</v>
      </c>
      <c r="BM27" s="4">
        <v>11.328368814771778</v>
      </c>
      <c r="BN27" s="4">
        <v>9.7607731059757157</v>
      </c>
      <c r="BO27" s="4">
        <v>2.0200185265220938</v>
      </c>
      <c r="BP27" s="4">
        <v>11.328368814771792</v>
      </c>
      <c r="BQ27" s="4">
        <v>9.7607731059757441</v>
      </c>
      <c r="BR27" s="4">
        <v>2.0200185265221222</v>
      </c>
      <c r="BS27" s="4">
        <v>11.328368814771821</v>
      </c>
      <c r="BT27" s="4">
        <v>9.7607731059757157</v>
      </c>
      <c r="BU27" s="4">
        <v>2.0200185265221222</v>
      </c>
      <c r="BV27" s="4">
        <v>11.328368814771821</v>
      </c>
      <c r="BW27" s="4">
        <v>9.7607731059757157</v>
      </c>
      <c r="BX27" s="4">
        <v>2.0200185265221222</v>
      </c>
      <c r="BY27" s="4">
        <v>11.328368814771792</v>
      </c>
      <c r="BZ27" s="4">
        <v>9.7607731059757157</v>
      </c>
      <c r="CA27" s="4">
        <v>2.0200185265221222</v>
      </c>
      <c r="CB27" s="4">
        <v>11.328368814771792</v>
      </c>
      <c r="CC27" s="4">
        <v>9.7607731059757157</v>
      </c>
      <c r="CD27" s="4">
        <v>2.0200185265221222</v>
      </c>
      <c r="CE27" s="4">
        <v>11.328368814771792</v>
      </c>
      <c r="CF27" s="4">
        <v>9.7607731059757157</v>
      </c>
      <c r="CG27" s="4">
        <v>2.0200185265221364</v>
      </c>
      <c r="CH27" s="4">
        <v>11.328368814771792</v>
      </c>
      <c r="CI27" s="4">
        <v>9.7607731059757157</v>
      </c>
      <c r="CJ27" s="4">
        <v>2.0200185265220938</v>
      </c>
      <c r="CK27" s="4">
        <v>11.328368814771792</v>
      </c>
      <c r="CL27" s="4">
        <v>9.7607731059757157</v>
      </c>
      <c r="CM27" s="4">
        <v>2.0200185265221222</v>
      </c>
      <c r="CN27" s="4">
        <v>11.328368814771792</v>
      </c>
    </row>
    <row r="28" spans="1:92" x14ac:dyDescent="0.2">
      <c r="A28" s="211">
        <v>37727.8125</v>
      </c>
      <c r="B28" s="173">
        <v>11.83</v>
      </c>
      <c r="C28" s="173">
        <v>1.7</v>
      </c>
      <c r="D28" s="173">
        <v>-4.68</v>
      </c>
      <c r="E28"/>
      <c r="BA28" s="32">
        <v>11.826910632254297</v>
      </c>
      <c r="BB28" s="38">
        <v>1.7001058818644168</v>
      </c>
      <c r="BC28" s="39">
        <v>-4.6828443268762783</v>
      </c>
      <c r="BD28" s="4">
        <v>11.826910632254268</v>
      </c>
      <c r="BE28" s="4">
        <v>1.7001058818644168</v>
      </c>
      <c r="BF28" s="4">
        <v>-4.6828443268762925</v>
      </c>
      <c r="BG28" s="4">
        <v>11.826910632254268</v>
      </c>
      <c r="BH28" s="4">
        <v>1.7001058818644168</v>
      </c>
      <c r="BI28" s="4">
        <v>-4.6828443268763067</v>
      </c>
      <c r="BJ28" s="4">
        <v>11.826910632254268</v>
      </c>
      <c r="BK28" s="4">
        <v>1.7001058818644168</v>
      </c>
      <c r="BL28" s="4">
        <v>-4.6828443268762925</v>
      </c>
      <c r="BM28" s="4">
        <v>11.826910632254268</v>
      </c>
      <c r="BN28" s="4">
        <v>1.7001058818644168</v>
      </c>
      <c r="BO28" s="4">
        <v>-4.6828443268762925</v>
      </c>
      <c r="BP28" s="4">
        <v>11.826910632254268</v>
      </c>
      <c r="BQ28" s="4">
        <v>1.7001058818644168</v>
      </c>
      <c r="BR28" s="4">
        <v>-4.6828443268762925</v>
      </c>
      <c r="BS28" s="4">
        <v>11.826910632254268</v>
      </c>
      <c r="BT28" s="4">
        <v>1.7001058818644168</v>
      </c>
      <c r="BU28" s="4">
        <v>-4.6828443268762925</v>
      </c>
      <c r="BV28" s="4">
        <v>11.826910632254268</v>
      </c>
      <c r="BW28" s="4">
        <v>1.7001058818644168</v>
      </c>
      <c r="BX28" s="4">
        <v>-4.6828443268762925</v>
      </c>
      <c r="BY28" s="4">
        <v>11.826910632254268</v>
      </c>
      <c r="BZ28" s="4">
        <v>1.7001058818644168</v>
      </c>
      <c r="CA28" s="4">
        <v>-4.6828443268762641</v>
      </c>
      <c r="CB28" s="4">
        <v>11.826910632254254</v>
      </c>
      <c r="CC28" s="4">
        <v>1.7001058818644168</v>
      </c>
      <c r="CD28" s="4">
        <v>-4.6828443268762783</v>
      </c>
      <c r="CE28" s="4">
        <v>11.826910632254268</v>
      </c>
      <c r="CF28" s="4">
        <v>1.7001058818644168</v>
      </c>
      <c r="CG28" s="4">
        <v>-4.6828443268762783</v>
      </c>
      <c r="CH28" s="4">
        <v>11.826910632254268</v>
      </c>
      <c r="CI28" s="4">
        <v>1.7001058818644168</v>
      </c>
      <c r="CJ28" s="4">
        <v>-4.6828443268763067</v>
      </c>
      <c r="CK28" s="4">
        <v>11.826910632254268</v>
      </c>
      <c r="CL28" s="4">
        <v>1.7001058818644168</v>
      </c>
      <c r="CM28" s="4">
        <v>-4.6828443268762783</v>
      </c>
      <c r="CN28" s="4">
        <v>11.826910632254268</v>
      </c>
    </row>
    <row r="29" spans="1:92" x14ac:dyDescent="0.2">
      <c r="A29" s="211">
        <v>37758.25</v>
      </c>
      <c r="B29" s="173">
        <v>12.29</v>
      </c>
      <c r="C29" s="173">
        <v>1.03</v>
      </c>
      <c r="D29" s="173">
        <v>0.12</v>
      </c>
      <c r="E29"/>
      <c r="BA29" s="32">
        <v>12.29266744230361</v>
      </c>
      <c r="BB29" s="38">
        <v>1.034110092562031</v>
      </c>
      <c r="BC29" s="39">
        <v>0.11762016758700611</v>
      </c>
      <c r="BD29" s="4">
        <v>12.29266744230361</v>
      </c>
      <c r="BE29" s="4">
        <v>1.0341100925620026</v>
      </c>
      <c r="BF29" s="4">
        <v>0.11762016758697769</v>
      </c>
      <c r="BG29" s="4">
        <v>12.292667442303596</v>
      </c>
      <c r="BH29" s="4">
        <v>1.0341100925620026</v>
      </c>
      <c r="BI29" s="4">
        <v>0.11762016758697769</v>
      </c>
      <c r="BJ29" s="4">
        <v>12.292667442303568</v>
      </c>
      <c r="BK29" s="4">
        <v>1.0341100925620026</v>
      </c>
      <c r="BL29" s="4">
        <v>0.11762016758697769</v>
      </c>
      <c r="BM29" s="4">
        <v>12.29266744230361</v>
      </c>
      <c r="BN29" s="4">
        <v>1.0341100925619742</v>
      </c>
      <c r="BO29" s="4">
        <v>0.11762016758700611</v>
      </c>
      <c r="BP29" s="4">
        <v>12.292667442303596</v>
      </c>
      <c r="BQ29" s="4">
        <v>1.0341100925619742</v>
      </c>
      <c r="BR29" s="4">
        <v>0.11762016758696348</v>
      </c>
      <c r="BS29" s="4">
        <v>12.292667442303596</v>
      </c>
      <c r="BT29" s="4">
        <v>1.0341100925620026</v>
      </c>
      <c r="BU29" s="4">
        <v>0.11762016758700611</v>
      </c>
      <c r="BV29" s="4">
        <v>12.292667442303596</v>
      </c>
      <c r="BW29" s="4">
        <v>1.0341100925620026</v>
      </c>
      <c r="BX29" s="4">
        <v>0.11762016758700611</v>
      </c>
      <c r="BY29" s="4">
        <v>12.29266744230361</v>
      </c>
      <c r="BZ29" s="4">
        <v>1.0341100925620026</v>
      </c>
      <c r="CA29" s="4">
        <v>0.11762016758700611</v>
      </c>
      <c r="CB29" s="4">
        <v>12.292667442303596</v>
      </c>
      <c r="CC29" s="4">
        <v>1.0341100925620026</v>
      </c>
      <c r="CD29" s="4">
        <v>0.11762016758700611</v>
      </c>
      <c r="CE29" s="4">
        <v>12.29266744230361</v>
      </c>
      <c r="CF29" s="4">
        <v>1.0341100925619742</v>
      </c>
      <c r="CG29" s="4">
        <v>0.11762016758697769</v>
      </c>
      <c r="CH29" s="4">
        <v>12.29266744230361</v>
      </c>
      <c r="CI29" s="4">
        <v>1.0341100925620026</v>
      </c>
      <c r="CJ29" s="4">
        <v>0.11762016758700611</v>
      </c>
      <c r="CK29" s="4">
        <v>12.292667442303596</v>
      </c>
      <c r="CL29" s="4">
        <v>1.0341100925620026</v>
      </c>
      <c r="CM29" s="4">
        <v>0.11762016758703453</v>
      </c>
      <c r="CN29" s="4">
        <v>12.292667442303596</v>
      </c>
    </row>
    <row r="30" spans="1:92" x14ac:dyDescent="0.2">
      <c r="A30" s="211">
        <v>37788.6875</v>
      </c>
      <c r="B30" s="173">
        <v>11.43</v>
      </c>
      <c r="C30" s="173">
        <v>4.1399999999999997</v>
      </c>
      <c r="D30" s="173">
        <v>8.8000000000000007</v>
      </c>
      <c r="E30"/>
      <c r="BA30" s="32">
        <v>11.42518126191348</v>
      </c>
      <c r="BB30" s="38">
        <v>4.142267456356592</v>
      </c>
      <c r="BC30" s="39">
        <v>8.8025107644133698</v>
      </c>
      <c r="BD30" s="4">
        <v>11.425181261913494</v>
      </c>
      <c r="BE30" s="4">
        <v>4.1422674563566204</v>
      </c>
      <c r="BF30" s="4">
        <v>8.8025107644133413</v>
      </c>
      <c r="BG30" s="4">
        <v>11.42518126191348</v>
      </c>
      <c r="BH30" s="4">
        <v>4.1422674563566204</v>
      </c>
      <c r="BI30" s="4">
        <v>8.8025107644133698</v>
      </c>
      <c r="BJ30" s="4">
        <v>11.42518126191348</v>
      </c>
      <c r="BK30" s="4">
        <v>4.1422674563566204</v>
      </c>
      <c r="BL30" s="4">
        <v>8.8025107644133698</v>
      </c>
      <c r="BM30" s="4">
        <v>11.425181261913494</v>
      </c>
      <c r="BN30" s="4">
        <v>4.142267456356592</v>
      </c>
      <c r="BO30" s="4">
        <v>8.8025107644133413</v>
      </c>
      <c r="BP30" s="4">
        <v>11.425181261913494</v>
      </c>
      <c r="BQ30" s="4">
        <v>4.1422674563566346</v>
      </c>
      <c r="BR30" s="4">
        <v>8.8025107644133698</v>
      </c>
      <c r="BS30" s="4">
        <v>11.425181261913494</v>
      </c>
      <c r="BT30" s="4">
        <v>4.142267456356592</v>
      </c>
      <c r="BU30" s="4">
        <v>8.8025107644133413</v>
      </c>
      <c r="BV30" s="4">
        <v>11.425181261913494</v>
      </c>
      <c r="BW30" s="4">
        <v>4.142267456356592</v>
      </c>
      <c r="BX30" s="4">
        <v>8.8025107644133413</v>
      </c>
      <c r="BY30" s="4">
        <v>11.42518126191348</v>
      </c>
      <c r="BZ30" s="4">
        <v>4.1422674563566204</v>
      </c>
      <c r="CA30" s="4">
        <v>8.8025107644133698</v>
      </c>
      <c r="CB30" s="4">
        <v>11.42518126191348</v>
      </c>
      <c r="CC30" s="4">
        <v>4.142267456356592</v>
      </c>
      <c r="CD30" s="4">
        <v>8.8025107644133413</v>
      </c>
      <c r="CE30" s="4">
        <v>11.42518126191348</v>
      </c>
      <c r="CF30" s="4">
        <v>4.142267456356592</v>
      </c>
      <c r="CG30" s="4">
        <v>8.8025107644133413</v>
      </c>
      <c r="CH30" s="4">
        <v>11.425181261913494</v>
      </c>
      <c r="CI30" s="4">
        <v>4.1422674563566204</v>
      </c>
      <c r="CJ30" s="4">
        <v>8.8025107644133698</v>
      </c>
      <c r="CK30" s="4">
        <v>11.42518126191348</v>
      </c>
      <c r="CL30" s="4">
        <v>4.142267456356592</v>
      </c>
      <c r="CM30" s="4">
        <v>8.8025107644133413</v>
      </c>
      <c r="CN30" s="4">
        <v>11.425181261913494</v>
      </c>
    </row>
    <row r="31" spans="1:92" x14ac:dyDescent="0.2">
      <c r="A31" s="211">
        <v>37819.125</v>
      </c>
      <c r="B31" s="173">
        <v>11.21</v>
      </c>
      <c r="C31" s="173">
        <v>2.2999999999999998</v>
      </c>
      <c r="D31" s="173">
        <v>22.16</v>
      </c>
      <c r="E31"/>
      <c r="BA31" s="32">
        <v>11.211647981743283</v>
      </c>
      <c r="BB31" s="38">
        <v>2.3007068108444457</v>
      </c>
      <c r="BC31" s="39">
        <v>22.155697981704265</v>
      </c>
      <c r="BD31" s="4">
        <v>11.211647981743255</v>
      </c>
      <c r="BE31" s="4">
        <v>2.3007068108444457</v>
      </c>
      <c r="BF31" s="4">
        <v>22.155697981704265</v>
      </c>
      <c r="BG31" s="4">
        <v>11.211647981743255</v>
      </c>
      <c r="BH31" s="4">
        <v>2.3007068108444599</v>
      </c>
      <c r="BI31" s="4">
        <v>22.155697981704265</v>
      </c>
      <c r="BJ31" s="4">
        <v>11.211647981743283</v>
      </c>
      <c r="BK31" s="4">
        <v>2.3007068108444457</v>
      </c>
      <c r="BL31" s="4">
        <v>22.15569798170425</v>
      </c>
      <c r="BM31" s="4">
        <v>11.211647981743283</v>
      </c>
      <c r="BN31" s="4">
        <v>2.3007068108444457</v>
      </c>
      <c r="BO31" s="4">
        <v>22.155697981704265</v>
      </c>
      <c r="BP31" s="4">
        <v>11.211647981743255</v>
      </c>
      <c r="BQ31" s="4">
        <v>2.3007068108444457</v>
      </c>
      <c r="BR31" s="4">
        <v>22.15569798170425</v>
      </c>
      <c r="BS31" s="4">
        <v>11.211647981743255</v>
      </c>
      <c r="BT31" s="4">
        <v>2.3007068108444173</v>
      </c>
      <c r="BU31" s="4">
        <v>22.155697981704222</v>
      </c>
      <c r="BV31" s="4">
        <v>11.211647981743255</v>
      </c>
      <c r="BW31" s="4">
        <v>2.3007068108444173</v>
      </c>
      <c r="BX31" s="4">
        <v>22.155697981704222</v>
      </c>
      <c r="BY31" s="4">
        <v>11.211647981743283</v>
      </c>
      <c r="BZ31" s="4">
        <v>2.3007068108444457</v>
      </c>
      <c r="CA31" s="4">
        <v>22.15569798170425</v>
      </c>
      <c r="CB31" s="4">
        <v>11.211647981743255</v>
      </c>
      <c r="CC31" s="4">
        <v>2.3007068108444457</v>
      </c>
      <c r="CD31" s="4">
        <v>22.15569798170425</v>
      </c>
      <c r="CE31" s="4">
        <v>11.211647981743255</v>
      </c>
      <c r="CF31" s="4">
        <v>2.3007068108444457</v>
      </c>
      <c r="CG31" s="4">
        <v>22.15569798170425</v>
      </c>
      <c r="CH31" s="4">
        <v>11.211647981743255</v>
      </c>
      <c r="CI31" s="4">
        <v>2.3007068108444457</v>
      </c>
      <c r="CJ31" s="4">
        <v>22.155697981704265</v>
      </c>
      <c r="CK31" s="4">
        <v>11.211647981743255</v>
      </c>
      <c r="CL31" s="4">
        <v>2.3007068108444173</v>
      </c>
      <c r="CM31" s="4">
        <v>22.15569798170425</v>
      </c>
      <c r="CN31" s="4">
        <v>11.211647981743255</v>
      </c>
    </row>
    <row r="32" spans="1:92" x14ac:dyDescent="0.2">
      <c r="A32" s="211">
        <v>37849.5625</v>
      </c>
      <c r="B32" s="173">
        <v>8.4</v>
      </c>
      <c r="C32" s="173">
        <v>6.84</v>
      </c>
      <c r="D32" s="173">
        <v>24.42</v>
      </c>
      <c r="E32"/>
      <c r="BA32" s="32">
        <v>8.4044447368752913</v>
      </c>
      <c r="BB32" s="38">
        <v>6.8394984641465157</v>
      </c>
      <c r="BC32" s="39">
        <v>24.415970407630681</v>
      </c>
      <c r="BD32" s="4">
        <v>8.4044447368752913</v>
      </c>
      <c r="BE32" s="4">
        <v>6.8394984641464873</v>
      </c>
      <c r="BF32" s="4">
        <v>24.415970407630681</v>
      </c>
      <c r="BG32" s="4">
        <v>8.4044447368752913</v>
      </c>
      <c r="BH32" s="4">
        <v>6.83949846414653</v>
      </c>
      <c r="BI32" s="4">
        <v>24.415970407630681</v>
      </c>
      <c r="BJ32" s="4">
        <v>8.4044447368752913</v>
      </c>
      <c r="BK32" s="4">
        <v>6.8394984641465157</v>
      </c>
      <c r="BL32" s="4">
        <v>24.415970407630667</v>
      </c>
      <c r="BM32" s="4">
        <v>8.4044447368752913</v>
      </c>
      <c r="BN32" s="4">
        <v>6.8394984641464873</v>
      </c>
      <c r="BO32" s="4">
        <v>24.415970407630681</v>
      </c>
      <c r="BP32" s="4">
        <v>8.4044447368753197</v>
      </c>
      <c r="BQ32" s="4">
        <v>6.8394984641465157</v>
      </c>
      <c r="BR32" s="4">
        <v>24.415970407630681</v>
      </c>
      <c r="BS32" s="4">
        <v>8.4044447368752913</v>
      </c>
      <c r="BT32" s="4">
        <v>6.8394984641464873</v>
      </c>
      <c r="BU32" s="4">
        <v>24.415970407630681</v>
      </c>
      <c r="BV32" s="4">
        <v>8.4044447368752913</v>
      </c>
      <c r="BW32" s="4">
        <v>6.8394984641464873</v>
      </c>
      <c r="BX32" s="4">
        <v>24.415970407630681</v>
      </c>
      <c r="BY32" s="4">
        <v>8.4044447368752913</v>
      </c>
      <c r="BZ32" s="4">
        <v>6.8394984641465157</v>
      </c>
      <c r="CA32" s="4">
        <v>24.415970407630681</v>
      </c>
      <c r="CB32" s="4">
        <v>8.4044447368752913</v>
      </c>
      <c r="CC32" s="4">
        <v>6.8394984641465157</v>
      </c>
      <c r="CD32" s="4">
        <v>24.415970407630681</v>
      </c>
      <c r="CE32" s="4">
        <v>8.4044447368752913</v>
      </c>
      <c r="CF32" s="4">
        <v>6.8394984641464873</v>
      </c>
      <c r="CG32" s="4">
        <v>24.415970407630681</v>
      </c>
      <c r="CH32" s="4">
        <v>8.4044447368752913</v>
      </c>
      <c r="CI32" s="4">
        <v>6.8394984641464873</v>
      </c>
      <c r="CJ32" s="4">
        <v>24.415970407630709</v>
      </c>
      <c r="CK32" s="4">
        <v>8.4044447368752913</v>
      </c>
      <c r="CL32" s="4">
        <v>6.8394984641464873</v>
      </c>
      <c r="CM32" s="4">
        <v>24.415970407630681</v>
      </c>
      <c r="CN32" s="4">
        <v>8.4044447368752913</v>
      </c>
    </row>
    <row r="33" spans="1:92" x14ac:dyDescent="0.2">
      <c r="A33" s="211">
        <v>37880</v>
      </c>
      <c r="B33" s="173">
        <v>7.49</v>
      </c>
      <c r="C33" s="173">
        <v>6.52</v>
      </c>
      <c r="D33" s="173">
        <v>11.16</v>
      </c>
      <c r="E33"/>
      <c r="BA33" s="32">
        <v>7.4910385807223321</v>
      </c>
      <c r="BB33" s="38">
        <v>6.5202367504286372</v>
      </c>
      <c r="BC33" s="39">
        <v>11.159024651503472</v>
      </c>
      <c r="BD33" s="4">
        <v>7.4910385807223037</v>
      </c>
      <c r="BE33" s="4">
        <v>6.5202367504286514</v>
      </c>
      <c r="BF33" s="4">
        <v>11.159024651503444</v>
      </c>
      <c r="BG33" s="4">
        <v>7.4910385807223463</v>
      </c>
      <c r="BH33" s="4">
        <v>6.5202367504286514</v>
      </c>
      <c r="BI33" s="4">
        <v>11.159024651503444</v>
      </c>
      <c r="BJ33" s="4">
        <v>7.4910385807223463</v>
      </c>
      <c r="BK33" s="4">
        <v>6.5202367504286514</v>
      </c>
      <c r="BL33" s="4">
        <v>11.159024651503472</v>
      </c>
      <c r="BM33" s="4">
        <v>7.4910385807223037</v>
      </c>
      <c r="BN33" s="4">
        <v>6.5202367504286372</v>
      </c>
      <c r="BO33" s="4">
        <v>11.159024651503444</v>
      </c>
      <c r="BP33" s="4">
        <v>7.4910385807223321</v>
      </c>
      <c r="BQ33" s="4">
        <v>6.5202367504286514</v>
      </c>
      <c r="BR33" s="4">
        <v>11.159024651503444</v>
      </c>
      <c r="BS33" s="4">
        <v>7.4910385807223321</v>
      </c>
      <c r="BT33" s="4">
        <v>6.5202367504286514</v>
      </c>
      <c r="BU33" s="4">
        <v>11.159024651503429</v>
      </c>
      <c r="BV33" s="4">
        <v>7.4910385807223321</v>
      </c>
      <c r="BW33" s="4">
        <v>6.5202367504286514</v>
      </c>
      <c r="BX33" s="4">
        <v>11.159024651503429</v>
      </c>
      <c r="BY33" s="4">
        <v>7.4910385807223463</v>
      </c>
      <c r="BZ33" s="4">
        <v>6.5202367504286514</v>
      </c>
      <c r="CA33" s="4">
        <v>11.159024651503429</v>
      </c>
      <c r="CB33" s="4">
        <v>7.4910385807223321</v>
      </c>
      <c r="CC33" s="4">
        <v>6.5202367504286514</v>
      </c>
      <c r="CD33" s="4">
        <v>11.159024651503444</v>
      </c>
      <c r="CE33" s="4">
        <v>7.4910385807223321</v>
      </c>
      <c r="CF33" s="4">
        <v>6.5202367504286514</v>
      </c>
      <c r="CG33" s="4">
        <v>11.159024651503429</v>
      </c>
      <c r="CH33" s="4">
        <v>7.4910385807223463</v>
      </c>
      <c r="CI33" s="4">
        <v>6.5202367504286514</v>
      </c>
      <c r="CJ33" s="4">
        <v>11.159024651503444</v>
      </c>
      <c r="CK33" s="4">
        <v>7.4910385807223321</v>
      </c>
      <c r="CL33" s="4">
        <v>6.5202367504286372</v>
      </c>
      <c r="CM33" s="4">
        <v>11.159024651503444</v>
      </c>
      <c r="CN33" s="4">
        <v>7.4910385807223463</v>
      </c>
    </row>
    <row r="34" spans="1:92" x14ac:dyDescent="0.2">
      <c r="A34" s="211">
        <v>37910.4375</v>
      </c>
      <c r="B34" s="173">
        <v>9.6199999999999992</v>
      </c>
      <c r="C34" s="173">
        <v>10.87</v>
      </c>
      <c r="D34" s="173">
        <v>26.1</v>
      </c>
      <c r="E34"/>
      <c r="BA34" s="32">
        <v>9.6227262781480363</v>
      </c>
      <c r="BB34" s="38">
        <v>10.874185293211511</v>
      </c>
      <c r="BC34" s="39">
        <v>26.096445898003481</v>
      </c>
      <c r="BD34" s="4">
        <v>9.6227262781479936</v>
      </c>
      <c r="BE34" s="4">
        <v>10.874185293211511</v>
      </c>
      <c r="BF34" s="4">
        <v>26.096445898003509</v>
      </c>
      <c r="BG34" s="4">
        <v>9.6227262781480221</v>
      </c>
      <c r="BH34" s="4">
        <v>10.874185293211539</v>
      </c>
      <c r="BI34" s="4">
        <v>26.096445898003509</v>
      </c>
      <c r="BJ34" s="4">
        <v>9.6227262781480221</v>
      </c>
      <c r="BK34" s="4">
        <v>10.874185293211539</v>
      </c>
      <c r="BL34" s="4">
        <v>26.096445898003552</v>
      </c>
      <c r="BM34" s="4">
        <v>9.6227262781479936</v>
      </c>
      <c r="BN34" s="4">
        <v>10.874185293211511</v>
      </c>
      <c r="BO34" s="4">
        <v>26.096445898003523</v>
      </c>
      <c r="BP34" s="4">
        <v>9.6227262781480221</v>
      </c>
      <c r="BQ34" s="4">
        <v>10.874185293211539</v>
      </c>
      <c r="BR34" s="4">
        <v>26.096445898003509</v>
      </c>
      <c r="BS34" s="4">
        <v>9.6227262781479936</v>
      </c>
      <c r="BT34" s="4">
        <v>10.874185293211511</v>
      </c>
      <c r="BU34" s="4">
        <v>26.096445898003523</v>
      </c>
      <c r="BV34" s="4">
        <v>9.6227262781479936</v>
      </c>
      <c r="BW34" s="4">
        <v>10.874185293211511</v>
      </c>
      <c r="BX34" s="4">
        <v>26.096445898003523</v>
      </c>
      <c r="BY34" s="4">
        <v>9.6227262781480221</v>
      </c>
      <c r="BZ34" s="4">
        <v>10.874185293211511</v>
      </c>
      <c r="CA34" s="4">
        <v>26.096445898003523</v>
      </c>
      <c r="CB34" s="4">
        <v>9.6227262781480221</v>
      </c>
      <c r="CC34" s="4">
        <v>10.874185293211539</v>
      </c>
      <c r="CD34" s="4">
        <v>26.096445898003523</v>
      </c>
      <c r="CE34" s="4">
        <v>9.6227262781480221</v>
      </c>
      <c r="CF34" s="4">
        <v>10.874185293211511</v>
      </c>
      <c r="CG34" s="4">
        <v>26.096445898003523</v>
      </c>
      <c r="CH34" s="4">
        <v>9.6227262781480221</v>
      </c>
      <c r="CI34" s="4">
        <v>10.874185293211511</v>
      </c>
      <c r="CJ34" s="4">
        <v>26.096445898003523</v>
      </c>
      <c r="CK34" s="4">
        <v>9.6227262781480221</v>
      </c>
      <c r="CL34" s="4">
        <v>10.874185293211497</v>
      </c>
      <c r="CM34" s="4">
        <v>26.096445898003523</v>
      </c>
      <c r="CN34" s="4">
        <v>9.6227262781479936</v>
      </c>
    </row>
    <row r="35" spans="1:92" x14ac:dyDescent="0.2">
      <c r="A35" s="211">
        <v>37940.875</v>
      </c>
      <c r="B35" s="173">
        <v>11.81</v>
      </c>
      <c r="C35" s="173">
        <v>6.54</v>
      </c>
      <c r="D35" s="173">
        <v>38.01</v>
      </c>
      <c r="E35"/>
      <c r="BA35" s="32">
        <v>11.813793829072395</v>
      </c>
      <c r="BB35" s="38">
        <v>6.5394596005715186</v>
      </c>
      <c r="BC35" s="39">
        <v>38.008914782949574</v>
      </c>
      <c r="BD35" s="4">
        <v>11.813793829072409</v>
      </c>
      <c r="BE35" s="4">
        <v>6.5394596005714902</v>
      </c>
      <c r="BF35" s="4">
        <v>38.008914782949518</v>
      </c>
      <c r="BG35" s="4">
        <v>11.813793829072409</v>
      </c>
      <c r="BH35" s="4">
        <v>6.5394596005715186</v>
      </c>
      <c r="BI35" s="4">
        <v>38.008914782949518</v>
      </c>
      <c r="BJ35" s="4">
        <v>11.813793829072409</v>
      </c>
      <c r="BK35" s="4">
        <v>6.5394596005715186</v>
      </c>
      <c r="BL35" s="4">
        <v>38.008914782949518</v>
      </c>
      <c r="BM35" s="4">
        <v>11.813793829072409</v>
      </c>
      <c r="BN35" s="4">
        <v>6.5394596005715186</v>
      </c>
      <c r="BO35" s="4">
        <v>38.008914782949574</v>
      </c>
      <c r="BP35" s="4">
        <v>11.813793829072409</v>
      </c>
      <c r="BQ35" s="4">
        <v>6.5394596005715471</v>
      </c>
      <c r="BR35" s="4">
        <v>38.008914782949546</v>
      </c>
      <c r="BS35" s="4">
        <v>11.813793829072409</v>
      </c>
      <c r="BT35" s="4">
        <v>6.5394596005715186</v>
      </c>
      <c r="BU35" s="4">
        <v>38.008914782949546</v>
      </c>
      <c r="BV35" s="4">
        <v>11.813793829072409</v>
      </c>
      <c r="BW35" s="4">
        <v>6.5394596005715186</v>
      </c>
      <c r="BX35" s="4">
        <v>38.008914782949546</v>
      </c>
      <c r="BY35" s="4">
        <v>11.813793829072395</v>
      </c>
      <c r="BZ35" s="4">
        <v>6.5394596005715471</v>
      </c>
      <c r="CA35" s="4">
        <v>38.008914782949518</v>
      </c>
      <c r="CB35" s="4">
        <v>11.813793829072409</v>
      </c>
      <c r="CC35" s="4">
        <v>6.5394596005715186</v>
      </c>
      <c r="CD35" s="4">
        <v>38.008914782949518</v>
      </c>
      <c r="CE35" s="4">
        <v>11.813793829072409</v>
      </c>
      <c r="CF35" s="4">
        <v>6.5394596005715186</v>
      </c>
      <c r="CG35" s="4">
        <v>38.008914782949546</v>
      </c>
      <c r="CH35" s="4">
        <v>11.813793829072409</v>
      </c>
      <c r="CI35" s="4">
        <v>6.5394596005715186</v>
      </c>
      <c r="CJ35" s="4">
        <v>38.008914782949518</v>
      </c>
      <c r="CK35" s="4">
        <v>11.813793829072409</v>
      </c>
      <c r="CL35" s="4">
        <v>6.5394596005715186</v>
      </c>
      <c r="CM35" s="4">
        <v>38.008914782949546</v>
      </c>
      <c r="CN35" s="4">
        <v>11.813793829072409</v>
      </c>
    </row>
    <row r="36" spans="1:92" x14ac:dyDescent="0.2">
      <c r="A36" s="211">
        <v>37971.3125</v>
      </c>
      <c r="B36" s="173">
        <v>12.53</v>
      </c>
      <c r="C36" s="173">
        <v>5.52</v>
      </c>
      <c r="D36" s="173">
        <v>21.79</v>
      </c>
      <c r="E36"/>
      <c r="BA36" s="32">
        <v>12.526399926144549</v>
      </c>
      <c r="BB36" s="38">
        <v>5.5151053958953753</v>
      </c>
      <c r="BC36" s="39">
        <v>21.786322218868676</v>
      </c>
      <c r="BD36" s="4">
        <v>12.526399926144549</v>
      </c>
      <c r="BE36" s="4">
        <v>5.5151053958953469</v>
      </c>
      <c r="BF36" s="4">
        <v>21.786322218868648</v>
      </c>
      <c r="BG36" s="4">
        <v>12.526399926144578</v>
      </c>
      <c r="BH36" s="4">
        <v>5.5151053958953753</v>
      </c>
      <c r="BI36" s="4">
        <v>21.786322218868619</v>
      </c>
      <c r="BJ36" s="4">
        <v>12.526399926144549</v>
      </c>
      <c r="BK36" s="4">
        <v>5.5151053958953469</v>
      </c>
      <c r="BL36" s="4">
        <v>21.786322218868648</v>
      </c>
      <c r="BM36" s="4">
        <v>12.526399926144549</v>
      </c>
      <c r="BN36" s="4">
        <v>5.5151053958953469</v>
      </c>
      <c r="BO36" s="4">
        <v>21.786322218868648</v>
      </c>
      <c r="BP36" s="4">
        <v>12.526399926144549</v>
      </c>
      <c r="BQ36" s="4">
        <v>5.5151053958953469</v>
      </c>
      <c r="BR36" s="4">
        <v>21.786322218868648</v>
      </c>
      <c r="BS36" s="4">
        <v>12.526399926144578</v>
      </c>
      <c r="BT36" s="4">
        <v>5.5151053958953469</v>
      </c>
      <c r="BU36" s="4">
        <v>21.786322218868648</v>
      </c>
      <c r="BV36" s="4">
        <v>12.526399926144578</v>
      </c>
      <c r="BW36" s="4">
        <v>5.5151053958953469</v>
      </c>
      <c r="BX36" s="4">
        <v>21.786322218868648</v>
      </c>
      <c r="BY36" s="4">
        <v>12.526399926144521</v>
      </c>
      <c r="BZ36" s="4">
        <v>5.5151053958953469</v>
      </c>
      <c r="CA36" s="4">
        <v>21.786322218868648</v>
      </c>
      <c r="CB36" s="4">
        <v>12.526399926144549</v>
      </c>
      <c r="CC36" s="4">
        <v>5.5151053958953469</v>
      </c>
      <c r="CD36" s="4">
        <v>21.786322218868676</v>
      </c>
      <c r="CE36" s="4">
        <v>12.526399926144549</v>
      </c>
      <c r="CF36" s="4">
        <v>5.5151053958953469</v>
      </c>
      <c r="CG36" s="4">
        <v>21.786322218868648</v>
      </c>
      <c r="CH36" s="4">
        <v>12.526399926144549</v>
      </c>
      <c r="CI36" s="4">
        <v>5.5151053958953753</v>
      </c>
      <c r="CJ36" s="4">
        <v>21.786322218868676</v>
      </c>
      <c r="CK36" s="4">
        <v>12.526399926144549</v>
      </c>
      <c r="CL36" s="4">
        <v>5.5151053958953753</v>
      </c>
      <c r="CM36" s="4">
        <v>21.786322218868648</v>
      </c>
      <c r="CN36" s="4">
        <v>12.526399926144521</v>
      </c>
    </row>
    <row r="37" spans="1:92" x14ac:dyDescent="0.2">
      <c r="A37" s="211">
        <v>38001.75</v>
      </c>
      <c r="B37" s="173">
        <v>18.36</v>
      </c>
      <c r="C37" s="173">
        <v>-5.97</v>
      </c>
      <c r="D37" s="173">
        <v>43.7</v>
      </c>
      <c r="E37"/>
      <c r="BA37" s="32">
        <v>18.36447738462779</v>
      </c>
      <c r="BB37" s="38">
        <v>-5.9654328075182264</v>
      </c>
      <c r="BC37" s="39">
        <v>43.700736450054819</v>
      </c>
      <c r="BD37" s="4">
        <v>18.36447738462779</v>
      </c>
      <c r="BE37" s="4">
        <v>-5.9654328075182406</v>
      </c>
      <c r="BF37" s="4">
        <v>43.700736450054819</v>
      </c>
      <c r="BG37" s="4">
        <v>18.364477384627804</v>
      </c>
      <c r="BH37" s="4">
        <v>-5.9654328075182264</v>
      </c>
      <c r="BI37" s="4">
        <v>43.700736450054819</v>
      </c>
      <c r="BJ37" s="4">
        <v>18.364477384627762</v>
      </c>
      <c r="BK37" s="4">
        <v>-5.9654328075182406</v>
      </c>
      <c r="BL37" s="4">
        <v>43.700736450054819</v>
      </c>
      <c r="BM37" s="4">
        <v>18.36447738462779</v>
      </c>
      <c r="BN37" s="4">
        <v>-5.9654328075182121</v>
      </c>
      <c r="BO37" s="4">
        <v>43.700736450054819</v>
      </c>
      <c r="BP37" s="4">
        <v>18.36447738462779</v>
      </c>
      <c r="BQ37" s="4">
        <v>-5.9654328075182121</v>
      </c>
      <c r="BR37" s="4">
        <v>43.700736450054819</v>
      </c>
      <c r="BS37" s="4">
        <v>18.364477384627804</v>
      </c>
      <c r="BT37" s="4">
        <v>-5.9654328075182406</v>
      </c>
      <c r="BU37" s="4">
        <v>43.700736450054819</v>
      </c>
      <c r="BV37" s="4">
        <v>18.364477384627804</v>
      </c>
      <c r="BW37" s="4">
        <v>-5.9654328075182406</v>
      </c>
      <c r="BX37" s="4">
        <v>43.700736450054819</v>
      </c>
      <c r="BY37" s="4">
        <v>18.36447738462779</v>
      </c>
      <c r="BZ37" s="4">
        <v>-5.9654328075182264</v>
      </c>
      <c r="CA37" s="4">
        <v>43.700736450054819</v>
      </c>
      <c r="CB37" s="4">
        <v>18.36447738462779</v>
      </c>
      <c r="CC37" s="4">
        <v>-5.9654328075182264</v>
      </c>
      <c r="CD37" s="4">
        <v>43.700736450054819</v>
      </c>
      <c r="CE37" s="4">
        <v>18.36447738462779</v>
      </c>
      <c r="CF37" s="4">
        <v>-5.9654328075182264</v>
      </c>
      <c r="CG37" s="4">
        <v>43.700736450054819</v>
      </c>
      <c r="CH37" s="4">
        <v>18.364477384627804</v>
      </c>
      <c r="CI37" s="4">
        <v>-5.9654328075182406</v>
      </c>
      <c r="CJ37" s="4">
        <v>43.700736450054819</v>
      </c>
      <c r="CK37" s="4">
        <v>18.364477384627804</v>
      </c>
      <c r="CL37" s="4">
        <v>-5.9654328075182264</v>
      </c>
      <c r="CM37" s="4">
        <v>43.700736450054819</v>
      </c>
      <c r="CN37" s="4">
        <v>18.364477384627804</v>
      </c>
    </row>
    <row r="38" spans="1:92" x14ac:dyDescent="0.2">
      <c r="A38" s="211">
        <v>38032.1875</v>
      </c>
      <c r="B38" s="173">
        <v>6.16</v>
      </c>
      <c r="C38" s="173">
        <v>1.03</v>
      </c>
      <c r="D38" s="173">
        <v>12.52</v>
      </c>
      <c r="E38"/>
      <c r="BA38" s="32">
        <v>6.1581359343404216</v>
      </c>
      <c r="BB38" s="38">
        <v>1.0297170717060453</v>
      </c>
      <c r="BC38" s="39">
        <v>12.517332420595807</v>
      </c>
      <c r="BD38" s="4">
        <v>6.1581359343404216</v>
      </c>
      <c r="BE38" s="4">
        <v>1.0297170717060737</v>
      </c>
      <c r="BF38" s="4">
        <v>12.517332420595778</v>
      </c>
      <c r="BG38" s="4">
        <v>6.1581359343404216</v>
      </c>
      <c r="BH38" s="4">
        <v>1.0297170717060737</v>
      </c>
      <c r="BI38" s="4">
        <v>12.517332420595778</v>
      </c>
      <c r="BJ38" s="4">
        <v>6.1581359343404074</v>
      </c>
      <c r="BK38" s="4">
        <v>1.0297170717060453</v>
      </c>
      <c r="BL38" s="4">
        <v>12.517332420595778</v>
      </c>
      <c r="BM38" s="4">
        <v>6.1581359343404216</v>
      </c>
      <c r="BN38" s="4">
        <v>1.0297170717060737</v>
      </c>
      <c r="BO38" s="4">
        <v>12.517332420595807</v>
      </c>
      <c r="BP38" s="4">
        <v>6.1581359343404074</v>
      </c>
      <c r="BQ38" s="4">
        <v>1.0297170717060737</v>
      </c>
      <c r="BR38" s="4">
        <v>12.517332420595778</v>
      </c>
      <c r="BS38" s="4">
        <v>6.1581359343404074</v>
      </c>
      <c r="BT38" s="4">
        <v>1.0297170717060737</v>
      </c>
      <c r="BU38" s="4">
        <v>12.517332420595835</v>
      </c>
      <c r="BV38" s="4">
        <v>6.1581359343404074</v>
      </c>
      <c r="BW38" s="4">
        <v>1.0297170717060737</v>
      </c>
      <c r="BX38" s="4">
        <v>12.517332420595835</v>
      </c>
      <c r="BY38" s="4">
        <v>6.158135934340379</v>
      </c>
      <c r="BZ38" s="4">
        <v>1.0297170717060737</v>
      </c>
      <c r="CA38" s="4">
        <v>12.517332420595807</v>
      </c>
      <c r="CB38" s="4">
        <v>6.1581359343404074</v>
      </c>
      <c r="CC38" s="4">
        <v>1.0297170717060453</v>
      </c>
      <c r="CD38" s="4">
        <v>12.517332420595778</v>
      </c>
      <c r="CE38" s="4">
        <v>6.1581359343404074</v>
      </c>
      <c r="CF38" s="4">
        <v>1.0297170717060453</v>
      </c>
      <c r="CG38" s="4">
        <v>12.517332420595778</v>
      </c>
      <c r="CH38" s="4">
        <v>6.1581359343404074</v>
      </c>
      <c r="CI38" s="4">
        <v>1.0297170717060737</v>
      </c>
      <c r="CJ38" s="4">
        <v>12.517332420595835</v>
      </c>
      <c r="CK38" s="4">
        <v>6.1581359343404216</v>
      </c>
      <c r="CL38" s="4">
        <v>1.0297170717060737</v>
      </c>
      <c r="CM38" s="4">
        <v>12.517332420595778</v>
      </c>
      <c r="CN38" s="4">
        <v>6.1581359343404074</v>
      </c>
    </row>
    <row r="39" spans="1:92" x14ac:dyDescent="0.2">
      <c r="A39" s="211">
        <v>38062.625</v>
      </c>
      <c r="B39" s="173">
        <v>5.31</v>
      </c>
      <c r="C39" s="173">
        <v>0.48</v>
      </c>
      <c r="D39" s="173">
        <v>-16.690000000000001</v>
      </c>
      <c r="E39"/>
      <c r="BA39" s="32">
        <v>5.3107927060623439</v>
      </c>
      <c r="BB39" s="38">
        <v>0.47710956608713673</v>
      </c>
      <c r="BC39" s="39">
        <v>-16.693198989342577</v>
      </c>
      <c r="BD39" s="4">
        <v>5.3107927060623439</v>
      </c>
      <c r="BE39" s="4">
        <v>0.47710956608713673</v>
      </c>
      <c r="BF39" s="4">
        <v>-16.693198989342577</v>
      </c>
      <c r="BG39" s="4">
        <v>5.3107927060623581</v>
      </c>
      <c r="BH39" s="4">
        <v>0.47710956608713673</v>
      </c>
      <c r="BI39" s="4">
        <v>-16.693198989342562</v>
      </c>
      <c r="BJ39" s="4">
        <v>5.3107927060623439</v>
      </c>
      <c r="BK39" s="4">
        <v>0.47710956608713673</v>
      </c>
      <c r="BL39" s="4">
        <v>-16.693198989342577</v>
      </c>
      <c r="BM39" s="4">
        <v>5.3107927060623581</v>
      </c>
      <c r="BN39" s="4">
        <v>0.47710956608713673</v>
      </c>
      <c r="BO39" s="4">
        <v>-16.693198989342562</v>
      </c>
      <c r="BP39" s="4">
        <v>5.3107927060623155</v>
      </c>
      <c r="BQ39" s="4">
        <v>0.47710956608710831</v>
      </c>
      <c r="BR39" s="4">
        <v>-16.693198989342577</v>
      </c>
      <c r="BS39" s="4">
        <v>5.3107927060623439</v>
      </c>
      <c r="BT39" s="4">
        <v>0.47710956608710831</v>
      </c>
      <c r="BU39" s="4">
        <v>-16.693198989342562</v>
      </c>
      <c r="BV39" s="4">
        <v>5.3107927060623439</v>
      </c>
      <c r="BW39" s="4">
        <v>0.47710956608710831</v>
      </c>
      <c r="BX39" s="4">
        <v>-16.693198989342562</v>
      </c>
      <c r="BY39" s="4">
        <v>5.3107927060623439</v>
      </c>
      <c r="BZ39" s="4">
        <v>0.47710956608710831</v>
      </c>
      <c r="CA39" s="4">
        <v>-16.693198989342562</v>
      </c>
      <c r="CB39" s="4">
        <v>5.3107927060623439</v>
      </c>
      <c r="CC39" s="4">
        <v>0.47710956608710831</v>
      </c>
      <c r="CD39" s="4">
        <v>-16.693198989342562</v>
      </c>
      <c r="CE39" s="4">
        <v>5.3107927060623439</v>
      </c>
      <c r="CF39" s="4">
        <v>0.47710956608713673</v>
      </c>
      <c r="CG39" s="4">
        <v>-16.693198989342577</v>
      </c>
      <c r="CH39" s="4">
        <v>5.3107927060623439</v>
      </c>
      <c r="CI39" s="4">
        <v>0.47710956608710831</v>
      </c>
      <c r="CJ39" s="4">
        <v>-16.693198989342562</v>
      </c>
      <c r="CK39" s="4">
        <v>5.3107927060623581</v>
      </c>
      <c r="CL39" s="4">
        <v>0.47710956608713673</v>
      </c>
      <c r="CM39" s="4">
        <v>-16.693198989342548</v>
      </c>
      <c r="CN39" s="4">
        <v>5.3107927060623439</v>
      </c>
    </row>
    <row r="40" spans="1:92" x14ac:dyDescent="0.2">
      <c r="A40" s="211">
        <v>38093.0625</v>
      </c>
      <c r="B40" s="173">
        <v>2.38</v>
      </c>
      <c r="C40" s="173">
        <v>4.54</v>
      </c>
      <c r="D40" s="173">
        <v>-9.49</v>
      </c>
      <c r="E40"/>
      <c r="BA40" s="32">
        <v>2.3830813448945776</v>
      </c>
      <c r="BB40" s="38">
        <v>4.5417706399629481</v>
      </c>
      <c r="BC40" s="39">
        <v>-9.4890820870474784</v>
      </c>
      <c r="BD40" s="4">
        <v>2.3830813448945776</v>
      </c>
      <c r="BE40" s="4">
        <v>4.5417706399629338</v>
      </c>
      <c r="BF40" s="4">
        <v>-9.4890820870474641</v>
      </c>
      <c r="BG40" s="4">
        <v>2.3830813448945776</v>
      </c>
      <c r="BH40" s="4">
        <v>4.5417706399629765</v>
      </c>
      <c r="BI40" s="4">
        <v>-9.4890820870474784</v>
      </c>
      <c r="BJ40" s="4">
        <v>2.3830813448945491</v>
      </c>
      <c r="BK40" s="4">
        <v>4.5417706399629481</v>
      </c>
      <c r="BL40" s="4">
        <v>-9.4890820870474784</v>
      </c>
      <c r="BM40" s="4">
        <v>2.3830813448945776</v>
      </c>
      <c r="BN40" s="4">
        <v>4.5417706399629765</v>
      </c>
      <c r="BO40" s="4">
        <v>-9.4890820870474784</v>
      </c>
      <c r="BP40" s="4">
        <v>2.3830813448945776</v>
      </c>
      <c r="BQ40" s="4">
        <v>4.5417706399629765</v>
      </c>
      <c r="BR40" s="4">
        <v>-9.4890820870474784</v>
      </c>
      <c r="BS40" s="4">
        <v>2.3830813448945491</v>
      </c>
      <c r="BT40" s="4">
        <v>4.5417706399629338</v>
      </c>
      <c r="BU40" s="4">
        <v>-9.4890820870474784</v>
      </c>
      <c r="BV40" s="4">
        <v>2.3830813448945491</v>
      </c>
      <c r="BW40" s="4">
        <v>4.5417706399629338</v>
      </c>
      <c r="BX40" s="4">
        <v>-9.4890820870474784</v>
      </c>
      <c r="BY40" s="4">
        <v>2.3830813448945776</v>
      </c>
      <c r="BZ40" s="4">
        <v>4.5417706399629338</v>
      </c>
      <c r="CA40" s="4">
        <v>-9.4890820870474784</v>
      </c>
      <c r="CB40" s="4">
        <v>2.3830813448945776</v>
      </c>
      <c r="CC40" s="4">
        <v>4.5417706399629765</v>
      </c>
      <c r="CD40" s="4">
        <v>-9.4890820870474641</v>
      </c>
      <c r="CE40" s="4">
        <v>2.383081344894606</v>
      </c>
      <c r="CF40" s="4">
        <v>4.5417706399629481</v>
      </c>
      <c r="CG40" s="4">
        <v>-9.4890820870474784</v>
      </c>
      <c r="CH40" s="4">
        <v>2.3830813448945776</v>
      </c>
      <c r="CI40" s="4">
        <v>4.5417706399629338</v>
      </c>
      <c r="CJ40" s="4">
        <v>-9.4890820870474641</v>
      </c>
      <c r="CK40" s="4">
        <v>2.3830813448945776</v>
      </c>
      <c r="CL40" s="4">
        <v>4.5417706399629481</v>
      </c>
      <c r="CM40" s="4">
        <v>-9.4890820870474784</v>
      </c>
      <c r="CN40" s="4">
        <v>2.3830813448945776</v>
      </c>
    </row>
    <row r="41" spans="1:92" x14ac:dyDescent="0.2">
      <c r="A41" s="211">
        <v>38123.5</v>
      </c>
      <c r="B41" s="173">
        <v>-4.92</v>
      </c>
      <c r="C41" s="173">
        <v>10.61</v>
      </c>
      <c r="D41" s="173">
        <v>-22.04</v>
      </c>
      <c r="E41"/>
      <c r="BA41" s="32">
        <v>-4.9235904316878987</v>
      </c>
      <c r="BB41" s="38">
        <v>10.611330818345337</v>
      </c>
      <c r="BC41" s="39">
        <v>-22.035420681607789</v>
      </c>
      <c r="BD41" s="4">
        <v>-4.9235904316879129</v>
      </c>
      <c r="BE41" s="4">
        <v>10.611330818345337</v>
      </c>
      <c r="BF41" s="4">
        <v>-22.035420681607775</v>
      </c>
      <c r="BG41" s="4">
        <v>-4.9235904316879129</v>
      </c>
      <c r="BH41" s="4">
        <v>10.611330818345309</v>
      </c>
      <c r="BI41" s="4">
        <v>-22.035420681607761</v>
      </c>
      <c r="BJ41" s="4">
        <v>-4.9235904316878845</v>
      </c>
      <c r="BK41" s="4">
        <v>10.611330818345337</v>
      </c>
      <c r="BL41" s="4">
        <v>-22.035420681607746</v>
      </c>
      <c r="BM41" s="4">
        <v>-4.9235904316879129</v>
      </c>
      <c r="BN41" s="4">
        <v>10.611330818345337</v>
      </c>
      <c r="BO41" s="4">
        <v>-22.035420681607775</v>
      </c>
      <c r="BP41" s="4">
        <v>-4.9235904316878987</v>
      </c>
      <c r="BQ41" s="4">
        <v>10.611330818345337</v>
      </c>
      <c r="BR41" s="4">
        <v>-22.035420681607746</v>
      </c>
      <c r="BS41" s="4">
        <v>-4.9235904316878987</v>
      </c>
      <c r="BT41" s="4">
        <v>10.611330818345309</v>
      </c>
      <c r="BU41" s="4">
        <v>-22.035420681607775</v>
      </c>
      <c r="BV41" s="4">
        <v>-4.9235904316878987</v>
      </c>
      <c r="BW41" s="4">
        <v>10.611330818345309</v>
      </c>
      <c r="BX41" s="4">
        <v>-22.035420681607775</v>
      </c>
      <c r="BY41" s="4">
        <v>-4.9235904316879129</v>
      </c>
      <c r="BZ41" s="4">
        <v>10.611330818345337</v>
      </c>
      <c r="CA41" s="4">
        <v>-22.035420681607775</v>
      </c>
      <c r="CB41" s="4">
        <v>-4.9235904316878987</v>
      </c>
      <c r="CC41" s="4">
        <v>10.611330818345337</v>
      </c>
      <c r="CD41" s="4">
        <v>-22.035420681607761</v>
      </c>
      <c r="CE41" s="4">
        <v>-4.9235904316879129</v>
      </c>
      <c r="CF41" s="4">
        <v>10.611330818345337</v>
      </c>
      <c r="CG41" s="4">
        <v>-22.035420681607761</v>
      </c>
      <c r="CH41" s="4">
        <v>-4.9235904316879129</v>
      </c>
      <c r="CI41" s="4">
        <v>10.611330818345337</v>
      </c>
      <c r="CJ41" s="4">
        <v>-22.035420681607789</v>
      </c>
      <c r="CK41" s="4">
        <v>-4.9235904316879129</v>
      </c>
      <c r="CL41" s="4">
        <v>10.611330818345337</v>
      </c>
      <c r="CM41" s="4">
        <v>-22.035420681607761</v>
      </c>
      <c r="CN41" s="4">
        <v>-4.9235904316878987</v>
      </c>
    </row>
    <row r="42" spans="1:92" x14ac:dyDescent="0.2">
      <c r="A42" s="211">
        <v>38153.9375</v>
      </c>
      <c r="B42" s="173">
        <v>4.2300000000000004</v>
      </c>
      <c r="C42" s="173">
        <v>6.2</v>
      </c>
      <c r="D42" s="173">
        <v>-21.3</v>
      </c>
      <c r="E42"/>
      <c r="BA42" s="32">
        <v>4.2279086670919099</v>
      </c>
      <c r="BB42" s="38">
        <v>6.2008752024827345</v>
      </c>
      <c r="BC42" s="39">
        <v>-21.299005283217099</v>
      </c>
      <c r="BD42" s="4">
        <v>4.2279086670918815</v>
      </c>
      <c r="BE42" s="4">
        <v>6.2008752024827345</v>
      </c>
      <c r="BF42" s="4">
        <v>-21.299005283217099</v>
      </c>
      <c r="BG42" s="4">
        <v>4.2279086670919099</v>
      </c>
      <c r="BH42" s="4">
        <v>6.2008752024827203</v>
      </c>
      <c r="BI42" s="4">
        <v>-21.299005283217085</v>
      </c>
      <c r="BJ42" s="4">
        <v>4.2279086670918815</v>
      </c>
      <c r="BK42" s="4">
        <v>6.2008752024827203</v>
      </c>
      <c r="BL42" s="4">
        <v>-21.299005283217085</v>
      </c>
      <c r="BM42" s="4">
        <v>4.2279086670918673</v>
      </c>
      <c r="BN42" s="4">
        <v>6.2008752024827203</v>
      </c>
      <c r="BO42" s="4">
        <v>-21.29900528321707</v>
      </c>
      <c r="BP42" s="4">
        <v>4.2279086670918815</v>
      </c>
      <c r="BQ42" s="4">
        <v>6.2008752024827203</v>
      </c>
      <c r="BR42" s="4">
        <v>-21.299005283217099</v>
      </c>
      <c r="BS42" s="4">
        <v>4.2279086670918673</v>
      </c>
      <c r="BT42" s="4">
        <v>6.2008752024827345</v>
      </c>
      <c r="BU42" s="4">
        <v>-21.29900528321707</v>
      </c>
      <c r="BV42" s="4">
        <v>4.2279086670918673</v>
      </c>
      <c r="BW42" s="4">
        <v>6.2008752024827345</v>
      </c>
      <c r="BX42" s="4">
        <v>-21.29900528321707</v>
      </c>
      <c r="BY42" s="4">
        <v>4.2279086670919099</v>
      </c>
      <c r="BZ42" s="4">
        <v>6.2008752024827345</v>
      </c>
      <c r="CA42" s="4">
        <v>-21.299005283217085</v>
      </c>
      <c r="CB42" s="4">
        <v>4.2279086670919099</v>
      </c>
      <c r="CC42" s="4">
        <v>6.2008752024827345</v>
      </c>
      <c r="CD42" s="4">
        <v>-21.299005283217085</v>
      </c>
      <c r="CE42" s="4">
        <v>4.2279086670919099</v>
      </c>
      <c r="CF42" s="4">
        <v>6.2008752024827345</v>
      </c>
      <c r="CG42" s="4">
        <v>-21.299005283217099</v>
      </c>
      <c r="CH42" s="4">
        <v>4.2279086670918673</v>
      </c>
      <c r="CI42" s="4">
        <v>6.2008752024827203</v>
      </c>
      <c r="CJ42" s="4">
        <v>-21.299005283217099</v>
      </c>
      <c r="CK42" s="4">
        <v>4.2279086670918815</v>
      </c>
      <c r="CL42" s="4">
        <v>6.2008752024827203</v>
      </c>
      <c r="CM42" s="4">
        <v>-21.29900528321707</v>
      </c>
      <c r="CN42" s="4">
        <v>4.2279086670918815</v>
      </c>
    </row>
    <row r="43" spans="1:92" x14ac:dyDescent="0.2">
      <c r="A43" s="211">
        <v>38183</v>
      </c>
      <c r="B43" s="173">
        <v>3.52</v>
      </c>
      <c r="C43" s="173">
        <v>6.14</v>
      </c>
      <c r="D43" s="173">
        <v>-30.68</v>
      </c>
      <c r="E43"/>
      <c r="BA43" s="32">
        <v>3.5175189121931396</v>
      </c>
      <c r="BB43" s="38">
        <v>6.1443020389373402</v>
      </c>
      <c r="BC43" s="39">
        <v>-30.67820215066736</v>
      </c>
      <c r="BD43" s="4">
        <v>3.5175189121931396</v>
      </c>
      <c r="BE43" s="4">
        <v>6.1443020389373402</v>
      </c>
      <c r="BF43" s="4">
        <v>-30.67820215066736</v>
      </c>
      <c r="BG43" s="4">
        <v>3.5175189121931396</v>
      </c>
      <c r="BH43" s="4">
        <v>6.1443020389373686</v>
      </c>
      <c r="BI43" s="4">
        <v>-30.67820215066736</v>
      </c>
      <c r="BJ43" s="4">
        <v>3.5175189121931396</v>
      </c>
      <c r="BK43" s="4">
        <v>6.1443020389373402</v>
      </c>
      <c r="BL43" s="4">
        <v>-30.67820215066736</v>
      </c>
      <c r="BM43" s="4">
        <v>3.5175189121931396</v>
      </c>
      <c r="BN43" s="4">
        <v>6.1443020389373402</v>
      </c>
      <c r="BO43" s="4">
        <v>-30.67820215066736</v>
      </c>
      <c r="BP43" s="4">
        <v>3.517518912193168</v>
      </c>
      <c r="BQ43" s="4">
        <v>6.144302038937326</v>
      </c>
      <c r="BR43" s="4">
        <v>-30.67820215066736</v>
      </c>
      <c r="BS43" s="4">
        <v>3.5175189121931396</v>
      </c>
      <c r="BT43" s="4">
        <v>6.1443020389373402</v>
      </c>
      <c r="BU43" s="4">
        <v>-30.67820215066736</v>
      </c>
      <c r="BV43" s="4">
        <v>3.5175189121931396</v>
      </c>
      <c r="BW43" s="4">
        <v>6.1443020389373402</v>
      </c>
      <c r="BX43" s="4">
        <v>-30.67820215066736</v>
      </c>
      <c r="BY43" s="4">
        <v>3.5175189121931396</v>
      </c>
      <c r="BZ43" s="4">
        <v>6.1443020389373402</v>
      </c>
      <c r="CA43" s="4">
        <v>-30.67820215066736</v>
      </c>
      <c r="CB43" s="4">
        <v>3.5175189121931112</v>
      </c>
      <c r="CC43" s="4">
        <v>6.1443020389373402</v>
      </c>
      <c r="CD43" s="4">
        <v>-30.67820215066736</v>
      </c>
      <c r="CE43" s="4">
        <v>3.5175189121931396</v>
      </c>
      <c r="CF43" s="4">
        <v>6.1443020389373402</v>
      </c>
      <c r="CG43" s="4">
        <v>-30.67820215066736</v>
      </c>
      <c r="CH43" s="4">
        <v>3.5175189121931396</v>
      </c>
      <c r="CI43" s="4">
        <v>6.1443020389373402</v>
      </c>
      <c r="CJ43" s="4">
        <v>-30.67820215066736</v>
      </c>
      <c r="CK43" s="4">
        <v>3.5175189121931396</v>
      </c>
      <c r="CL43" s="4">
        <v>6.1443020389373402</v>
      </c>
      <c r="CM43" s="4">
        <v>-30.67820215066736</v>
      </c>
      <c r="CN43" s="4">
        <v>3.5175189121931396</v>
      </c>
    </row>
    <row r="44" spans="1:92" x14ac:dyDescent="0.2">
      <c r="A44" s="211">
        <v>38214.8125</v>
      </c>
      <c r="B44" s="173">
        <v>16.32</v>
      </c>
      <c r="C44" s="173">
        <v>0.45</v>
      </c>
      <c r="D44" s="173">
        <v>-36.1</v>
      </c>
      <c r="E44"/>
      <c r="BA44" s="32">
        <v>16.31654441844195</v>
      </c>
      <c r="BB44" s="38">
        <v>0.44783535237904459</v>
      </c>
      <c r="BC44" s="39">
        <v>-36.103901318066598</v>
      </c>
      <c r="BD44" s="4">
        <v>16.316544418441921</v>
      </c>
      <c r="BE44" s="4">
        <v>0.44783535237907302</v>
      </c>
      <c r="BF44" s="4">
        <v>-36.103901318066598</v>
      </c>
      <c r="BG44" s="4">
        <v>16.31654441844195</v>
      </c>
      <c r="BH44" s="4">
        <v>0.44783535237907302</v>
      </c>
      <c r="BI44" s="4">
        <v>-36.10390131806659</v>
      </c>
      <c r="BJ44" s="4">
        <v>16.316544418441921</v>
      </c>
      <c r="BK44" s="4">
        <v>0.44783535237904459</v>
      </c>
      <c r="BL44" s="4">
        <v>-36.103901318066576</v>
      </c>
      <c r="BM44" s="4">
        <v>16.316544418441964</v>
      </c>
      <c r="BN44" s="4">
        <v>0.44783535237907302</v>
      </c>
      <c r="BO44" s="4">
        <v>-36.10390131806659</v>
      </c>
      <c r="BP44" s="4">
        <v>16.31654441844195</v>
      </c>
      <c r="BQ44" s="4">
        <v>0.44783535237904459</v>
      </c>
      <c r="BR44" s="4">
        <v>-36.103901318066598</v>
      </c>
      <c r="BS44" s="4">
        <v>16.316544418441921</v>
      </c>
      <c r="BT44" s="4">
        <v>0.44783535237907302</v>
      </c>
      <c r="BU44" s="4">
        <v>-36.10390131806659</v>
      </c>
      <c r="BV44" s="4">
        <v>16.316544418441921</v>
      </c>
      <c r="BW44" s="4">
        <v>0.44783535237907302</v>
      </c>
      <c r="BX44" s="4">
        <v>-36.10390131806659</v>
      </c>
      <c r="BY44" s="4">
        <v>16.316544418441921</v>
      </c>
      <c r="BZ44" s="4">
        <v>0.44783535237904459</v>
      </c>
      <c r="CA44" s="4">
        <v>-36.10390131806659</v>
      </c>
      <c r="CB44" s="4">
        <v>16.316544418441907</v>
      </c>
      <c r="CC44" s="4">
        <v>0.44783535237904459</v>
      </c>
      <c r="CD44" s="4">
        <v>-36.103901318066598</v>
      </c>
      <c r="CE44" s="4">
        <v>16.316544418441921</v>
      </c>
      <c r="CF44" s="4">
        <v>0.44783535237907302</v>
      </c>
      <c r="CG44" s="4">
        <v>-36.103901318066598</v>
      </c>
      <c r="CH44" s="4">
        <v>16.316544418441921</v>
      </c>
      <c r="CI44" s="4">
        <v>0.44783535237907302</v>
      </c>
      <c r="CJ44" s="4">
        <v>-36.103901318066598</v>
      </c>
      <c r="CK44" s="4">
        <v>16.316544418441907</v>
      </c>
      <c r="CL44" s="4">
        <v>0.44783535237904459</v>
      </c>
      <c r="CM44" s="4">
        <v>-36.10390131806659</v>
      </c>
      <c r="CN44" s="4">
        <v>16.316544418441921</v>
      </c>
    </row>
    <row r="45" spans="1:92" x14ac:dyDescent="0.2">
      <c r="A45" s="211">
        <v>38245.25</v>
      </c>
      <c r="B45" s="173">
        <v>20.23</v>
      </c>
      <c r="C45" s="173">
        <v>4.46</v>
      </c>
      <c r="D45" s="173">
        <v>-22.03</v>
      </c>
      <c r="E45"/>
      <c r="BA45" s="32">
        <v>20.232263769821387</v>
      </c>
      <c r="BB45" s="38">
        <v>4.4553889715235044</v>
      </c>
      <c r="BC45" s="39">
        <v>-22.029385999919555</v>
      </c>
      <c r="BD45" s="4">
        <v>20.232263769821429</v>
      </c>
      <c r="BE45" s="4">
        <v>4.4553889715235329</v>
      </c>
      <c r="BF45" s="4">
        <v>-22.02938599991954</v>
      </c>
      <c r="BG45" s="4">
        <v>20.232263769821415</v>
      </c>
      <c r="BH45" s="4">
        <v>4.4553889715235044</v>
      </c>
      <c r="BI45" s="4">
        <v>-22.02938599991954</v>
      </c>
      <c r="BJ45" s="4">
        <v>20.232263769821387</v>
      </c>
      <c r="BK45" s="4">
        <v>4.4553889715235329</v>
      </c>
      <c r="BL45" s="4">
        <v>-22.029385999919555</v>
      </c>
      <c r="BM45" s="4">
        <v>20.232263769821429</v>
      </c>
      <c r="BN45" s="4">
        <v>4.4553889715235329</v>
      </c>
      <c r="BO45" s="4">
        <v>-22.02938599991954</v>
      </c>
      <c r="BP45" s="4">
        <v>20.232263769821415</v>
      </c>
      <c r="BQ45" s="4">
        <v>4.4553889715235044</v>
      </c>
      <c r="BR45" s="4">
        <v>-22.02938599991954</v>
      </c>
      <c r="BS45" s="4">
        <v>20.232263769821429</v>
      </c>
      <c r="BT45" s="4">
        <v>4.4553889715235044</v>
      </c>
      <c r="BU45" s="4">
        <v>-22.029385999919526</v>
      </c>
      <c r="BV45" s="4">
        <v>20.232263769821429</v>
      </c>
      <c r="BW45" s="4">
        <v>4.4553889715235044</v>
      </c>
      <c r="BX45" s="4">
        <v>-22.029385999919526</v>
      </c>
      <c r="BY45" s="4">
        <v>20.232263769821387</v>
      </c>
      <c r="BZ45" s="4">
        <v>4.4553889715235044</v>
      </c>
      <c r="CA45" s="4">
        <v>-22.029385999919555</v>
      </c>
      <c r="CB45" s="4">
        <v>20.232263769821387</v>
      </c>
      <c r="CC45" s="4">
        <v>4.4553889715235044</v>
      </c>
      <c r="CD45" s="4">
        <v>-22.029385999919555</v>
      </c>
      <c r="CE45" s="4">
        <v>20.232263769821415</v>
      </c>
      <c r="CF45" s="4">
        <v>4.4553889715235044</v>
      </c>
      <c r="CG45" s="4">
        <v>-22.02938599991954</v>
      </c>
      <c r="CH45" s="4">
        <v>20.232263769821387</v>
      </c>
      <c r="CI45" s="4">
        <v>4.4553889715235329</v>
      </c>
      <c r="CJ45" s="4">
        <v>-22.029385999919555</v>
      </c>
      <c r="CK45" s="4">
        <v>20.232263769821415</v>
      </c>
      <c r="CL45" s="4">
        <v>4.4553889715235044</v>
      </c>
      <c r="CM45" s="4">
        <v>-22.029385999919555</v>
      </c>
      <c r="CN45" s="4">
        <v>20.232263769821415</v>
      </c>
    </row>
    <row r="46" spans="1:92" x14ac:dyDescent="0.2">
      <c r="A46" s="211">
        <v>38275.6875</v>
      </c>
      <c r="B46" s="173">
        <v>18.510000000000002</v>
      </c>
      <c r="C46" s="173">
        <v>-7.61</v>
      </c>
      <c r="D46" s="173">
        <v>-23.99</v>
      </c>
      <c r="E46"/>
      <c r="BA46" s="32">
        <v>18.512017610144611</v>
      </c>
      <c r="BB46" s="38">
        <v>-7.6127308319524332</v>
      </c>
      <c r="BC46" s="39">
        <v>-23.989281895117969</v>
      </c>
      <c r="BD46" s="4">
        <v>18.512017610144653</v>
      </c>
      <c r="BE46" s="4">
        <v>-7.6127308319524474</v>
      </c>
      <c r="BF46" s="4">
        <v>-23.989281895117983</v>
      </c>
      <c r="BG46" s="4">
        <v>18.512017610144625</v>
      </c>
      <c r="BH46" s="4">
        <v>-7.6127308319524332</v>
      </c>
      <c r="BI46" s="4">
        <v>-23.989281895117969</v>
      </c>
      <c r="BJ46" s="4">
        <v>18.512017610144625</v>
      </c>
      <c r="BK46" s="4">
        <v>-7.6127308319524474</v>
      </c>
      <c r="BL46" s="4">
        <v>-23.989281895117998</v>
      </c>
      <c r="BM46" s="4">
        <v>18.512017610144625</v>
      </c>
      <c r="BN46" s="4">
        <v>-7.6127308319524332</v>
      </c>
      <c r="BO46" s="4">
        <v>-23.989281895117983</v>
      </c>
      <c r="BP46" s="4">
        <v>18.512017610144611</v>
      </c>
      <c r="BQ46" s="4">
        <v>-7.6127308319524474</v>
      </c>
      <c r="BR46" s="4">
        <v>-23.989281895117983</v>
      </c>
      <c r="BS46" s="4">
        <v>18.512017610144625</v>
      </c>
      <c r="BT46" s="4">
        <v>-7.612730831952419</v>
      </c>
      <c r="BU46" s="4">
        <v>-23.989281895117983</v>
      </c>
      <c r="BV46" s="4">
        <v>18.512017610144625</v>
      </c>
      <c r="BW46" s="4">
        <v>-7.612730831952419</v>
      </c>
      <c r="BX46" s="4">
        <v>-23.989281895117983</v>
      </c>
      <c r="BY46" s="4">
        <v>18.512017610144653</v>
      </c>
      <c r="BZ46" s="4">
        <v>-7.6127308319524332</v>
      </c>
      <c r="CA46" s="4">
        <v>-23.989281895117998</v>
      </c>
      <c r="CB46" s="4">
        <v>18.512017610144625</v>
      </c>
      <c r="CC46" s="4">
        <v>-7.6127308319524474</v>
      </c>
      <c r="CD46" s="4">
        <v>-23.989281895117998</v>
      </c>
      <c r="CE46" s="4">
        <v>18.512017610144625</v>
      </c>
      <c r="CF46" s="4">
        <v>-7.6127308319524047</v>
      </c>
      <c r="CG46" s="4">
        <v>-23.989281895117983</v>
      </c>
      <c r="CH46" s="4">
        <v>18.512017610144625</v>
      </c>
      <c r="CI46" s="4">
        <v>-7.6127308319524332</v>
      </c>
      <c r="CJ46" s="4">
        <v>-23.989281895117983</v>
      </c>
      <c r="CK46" s="4">
        <v>18.512017610144625</v>
      </c>
      <c r="CL46" s="4">
        <v>-7.6127308319524332</v>
      </c>
      <c r="CM46" s="4">
        <v>-23.989281895117998</v>
      </c>
      <c r="CN46" s="4">
        <v>18.512017610144653</v>
      </c>
    </row>
    <row r="47" spans="1:92" x14ac:dyDescent="0.2">
      <c r="A47" s="211">
        <v>38306.125</v>
      </c>
      <c r="B47" s="173">
        <v>19.690000000000001</v>
      </c>
      <c r="C47" s="173">
        <v>-1.89</v>
      </c>
      <c r="D47" s="173">
        <v>-25.2</v>
      </c>
      <c r="E47"/>
      <c r="BA47" s="32">
        <v>19.69206748341081</v>
      </c>
      <c r="BB47" s="38">
        <v>-1.886495153719153</v>
      </c>
      <c r="BC47" s="39">
        <v>-25.202697935859732</v>
      </c>
      <c r="BD47" s="4">
        <v>19.69206748341081</v>
      </c>
      <c r="BE47" s="4">
        <v>-1.886495153719153</v>
      </c>
      <c r="BF47" s="4">
        <v>-25.202697935859717</v>
      </c>
      <c r="BG47" s="4">
        <v>19.692067483410838</v>
      </c>
      <c r="BH47" s="4">
        <v>-1.886495153719153</v>
      </c>
      <c r="BI47" s="4">
        <v>-25.202697935859732</v>
      </c>
      <c r="BJ47" s="4">
        <v>19.692067483410796</v>
      </c>
      <c r="BK47" s="4">
        <v>-1.8864951537191672</v>
      </c>
      <c r="BL47" s="4">
        <v>-25.202697935859717</v>
      </c>
      <c r="BM47" s="4">
        <v>19.69206748341081</v>
      </c>
      <c r="BN47" s="4">
        <v>-1.8864951537191672</v>
      </c>
      <c r="BO47" s="4">
        <v>-25.202697935859746</v>
      </c>
      <c r="BP47" s="4">
        <v>19.692067483410796</v>
      </c>
      <c r="BQ47" s="4">
        <v>-1.8864951537191672</v>
      </c>
      <c r="BR47" s="4">
        <v>-25.202697935859732</v>
      </c>
      <c r="BS47" s="4">
        <v>19.692067483410796</v>
      </c>
      <c r="BT47" s="4">
        <v>-1.8864951537191672</v>
      </c>
      <c r="BU47" s="4">
        <v>-25.202697935859746</v>
      </c>
      <c r="BV47" s="4">
        <v>19.692067483410796</v>
      </c>
      <c r="BW47" s="4">
        <v>-1.8864951537191672</v>
      </c>
      <c r="BX47" s="4">
        <v>-25.202697935859746</v>
      </c>
      <c r="BY47" s="4">
        <v>19.69206748341081</v>
      </c>
      <c r="BZ47" s="4">
        <v>-1.8864951537191672</v>
      </c>
      <c r="CA47" s="4">
        <v>-25.202697935859717</v>
      </c>
      <c r="CB47" s="4">
        <v>19.692067483410838</v>
      </c>
      <c r="CC47" s="4">
        <v>-1.8864951537191672</v>
      </c>
      <c r="CD47" s="4">
        <v>-25.202697935859717</v>
      </c>
      <c r="CE47" s="4">
        <v>19.692067483410838</v>
      </c>
      <c r="CF47" s="4">
        <v>-1.886495153719153</v>
      </c>
      <c r="CG47" s="4">
        <v>-25.202697935859717</v>
      </c>
      <c r="CH47" s="4">
        <v>19.692067483410838</v>
      </c>
      <c r="CI47" s="4">
        <v>-1.886495153719153</v>
      </c>
      <c r="CJ47" s="4">
        <v>-25.202697935859746</v>
      </c>
      <c r="CK47" s="4">
        <v>19.69206748341081</v>
      </c>
      <c r="CL47" s="4">
        <v>-1.886495153719153</v>
      </c>
      <c r="CM47" s="4">
        <v>-25.202697935859746</v>
      </c>
      <c r="CN47" s="4">
        <v>19.692067483410796</v>
      </c>
    </row>
    <row r="48" spans="1:92" x14ac:dyDescent="0.2">
      <c r="A48" s="211">
        <v>38336</v>
      </c>
      <c r="B48" s="173">
        <v>10.76</v>
      </c>
      <c r="C48" s="173">
        <v>-6.61</v>
      </c>
      <c r="D48" s="173">
        <v>-10.95</v>
      </c>
      <c r="E48"/>
      <c r="BA48" s="32">
        <v>10.756919332606302</v>
      </c>
      <c r="BB48" s="38">
        <v>-6.6085972322919844</v>
      </c>
      <c r="BC48" s="39">
        <v>-10.951962904754367</v>
      </c>
      <c r="BD48" s="4">
        <v>10.756919332606273</v>
      </c>
      <c r="BE48" s="4">
        <v>-6.6085972322919844</v>
      </c>
      <c r="BF48" s="4">
        <v>-10.951962904754325</v>
      </c>
      <c r="BG48" s="4">
        <v>10.756919332606273</v>
      </c>
      <c r="BH48" s="4">
        <v>-6.6085972322919702</v>
      </c>
      <c r="BI48" s="4">
        <v>-10.951962904754353</v>
      </c>
      <c r="BJ48" s="4">
        <v>10.756919332606273</v>
      </c>
      <c r="BK48" s="4">
        <v>-6.6085972322919844</v>
      </c>
      <c r="BL48" s="4">
        <v>-10.951962904754353</v>
      </c>
      <c r="BM48" s="4">
        <v>10.756919332606302</v>
      </c>
      <c r="BN48" s="4">
        <v>-6.6085972322919702</v>
      </c>
      <c r="BO48" s="4">
        <v>-10.951962904754339</v>
      </c>
      <c r="BP48" s="4">
        <v>10.756919332606273</v>
      </c>
      <c r="BQ48" s="4">
        <v>-6.6085972322919844</v>
      </c>
      <c r="BR48" s="4">
        <v>-10.951962904754325</v>
      </c>
      <c r="BS48" s="4">
        <v>10.756919332606259</v>
      </c>
      <c r="BT48" s="4">
        <v>-6.6085972322919844</v>
      </c>
      <c r="BU48" s="4">
        <v>-10.951962904754353</v>
      </c>
      <c r="BV48" s="4">
        <v>10.756919332606259</v>
      </c>
      <c r="BW48" s="4">
        <v>-6.6085972322919844</v>
      </c>
      <c r="BX48" s="4">
        <v>-10.951962904754353</v>
      </c>
      <c r="BY48" s="4">
        <v>10.756919332606273</v>
      </c>
      <c r="BZ48" s="4">
        <v>-6.6085972322919844</v>
      </c>
      <c r="CA48" s="4">
        <v>-10.951962904754339</v>
      </c>
      <c r="CB48" s="4">
        <v>10.756919332606302</v>
      </c>
      <c r="CC48" s="4">
        <v>-6.6085972322919844</v>
      </c>
      <c r="CD48" s="4">
        <v>-10.951962904754353</v>
      </c>
      <c r="CE48" s="4">
        <v>10.756919332606273</v>
      </c>
      <c r="CF48" s="4">
        <v>-6.6085972322919702</v>
      </c>
      <c r="CG48" s="4">
        <v>-10.951962904754353</v>
      </c>
      <c r="CH48" s="4">
        <v>10.756919332606302</v>
      </c>
      <c r="CI48" s="4">
        <v>-6.6085972322919844</v>
      </c>
      <c r="CJ48" s="4">
        <v>-10.951962904754367</v>
      </c>
      <c r="CK48" s="4">
        <v>10.756919332606273</v>
      </c>
      <c r="CL48" s="4">
        <v>-6.6085972322919702</v>
      </c>
      <c r="CM48" s="4">
        <v>-10.951962904754353</v>
      </c>
      <c r="CN48" s="4">
        <v>10.756919332606302</v>
      </c>
    </row>
    <row r="49" spans="1:92" x14ac:dyDescent="0.2">
      <c r="A49" s="211">
        <v>38367</v>
      </c>
      <c r="B49" s="173">
        <v>-5.0999999999999996</v>
      </c>
      <c r="C49" s="173">
        <v>5.49</v>
      </c>
      <c r="D49" s="173">
        <v>-24.48</v>
      </c>
      <c r="E49"/>
      <c r="BA49" s="32">
        <v>-5.1030121033260656</v>
      </c>
      <c r="BB49" s="38">
        <v>5.485976505505306</v>
      </c>
      <c r="BC49" s="39">
        <v>-24.484875110268874</v>
      </c>
      <c r="BD49" s="4">
        <v>-5.103012103326094</v>
      </c>
      <c r="BE49" s="4">
        <v>5.485976505505306</v>
      </c>
      <c r="BF49" s="4">
        <v>-24.48487511026886</v>
      </c>
      <c r="BG49" s="4">
        <v>-5.103012103326094</v>
      </c>
      <c r="BH49" s="4">
        <v>5.4859765055052918</v>
      </c>
      <c r="BI49" s="4">
        <v>-24.48487511026886</v>
      </c>
      <c r="BJ49" s="4">
        <v>-5.1030121033260656</v>
      </c>
      <c r="BK49" s="4">
        <v>5.4859765055052918</v>
      </c>
      <c r="BL49" s="4">
        <v>-24.48487511026886</v>
      </c>
      <c r="BM49" s="4">
        <v>-5.1030121033260798</v>
      </c>
      <c r="BN49" s="4">
        <v>5.4859765055052918</v>
      </c>
      <c r="BO49" s="4">
        <v>-24.48487511026886</v>
      </c>
      <c r="BP49" s="4">
        <v>-5.1030121033260656</v>
      </c>
      <c r="BQ49" s="4">
        <v>5.4859765055052918</v>
      </c>
      <c r="BR49" s="4">
        <v>-24.48487511026886</v>
      </c>
      <c r="BS49" s="4">
        <v>-5.1030121033260798</v>
      </c>
      <c r="BT49" s="4">
        <v>5.4859765055052918</v>
      </c>
      <c r="BU49" s="4">
        <v>-24.48487511026886</v>
      </c>
      <c r="BV49" s="4">
        <v>-5.1030121033260798</v>
      </c>
      <c r="BW49" s="4">
        <v>5.4859765055052918</v>
      </c>
      <c r="BX49" s="4">
        <v>-24.48487511026886</v>
      </c>
      <c r="BY49" s="4">
        <v>-5.1030121033260798</v>
      </c>
      <c r="BZ49" s="4">
        <v>5.4859765055052918</v>
      </c>
      <c r="CA49" s="4">
        <v>-24.48487511026886</v>
      </c>
      <c r="CB49" s="4">
        <v>-5.1030121033260798</v>
      </c>
      <c r="CC49" s="4">
        <v>5.4859765055052918</v>
      </c>
      <c r="CD49" s="4">
        <v>-24.48487511026886</v>
      </c>
      <c r="CE49" s="4">
        <v>-5.1030121033260798</v>
      </c>
      <c r="CF49" s="4">
        <v>5.4859765055052918</v>
      </c>
      <c r="CG49" s="4">
        <v>-24.48487511026886</v>
      </c>
      <c r="CH49" s="4">
        <v>-5.1030121033260656</v>
      </c>
      <c r="CI49" s="4">
        <v>5.4859765055052634</v>
      </c>
      <c r="CJ49" s="4">
        <v>-24.48487511026886</v>
      </c>
      <c r="CK49" s="4">
        <v>-5.1030121033260798</v>
      </c>
      <c r="CL49" s="4">
        <v>5.4859765055052918</v>
      </c>
      <c r="CM49" s="4">
        <v>-24.48487511026886</v>
      </c>
      <c r="CN49" s="4">
        <v>-5.103012103326094</v>
      </c>
    </row>
    <row r="50" spans="1:92" x14ac:dyDescent="0.2">
      <c r="A50" s="211">
        <v>38397.4375</v>
      </c>
      <c r="B50" s="173">
        <v>6.46</v>
      </c>
      <c r="C50" s="173">
        <v>2.72</v>
      </c>
      <c r="D50" s="173">
        <v>-28.17</v>
      </c>
      <c r="E50"/>
      <c r="BA50" s="32">
        <v>6.4606292995024006</v>
      </c>
      <c r="BB50" s="38">
        <v>2.7208798705669892</v>
      </c>
      <c r="BC50" s="39">
        <v>-28.173869863545235</v>
      </c>
      <c r="BD50" s="4">
        <v>6.4606292995024006</v>
      </c>
      <c r="BE50" s="4">
        <v>2.720879870566975</v>
      </c>
      <c r="BF50" s="4">
        <v>-28.173869863545235</v>
      </c>
      <c r="BG50" s="4">
        <v>6.4606292995023722</v>
      </c>
      <c r="BH50" s="4">
        <v>2.7208798705669466</v>
      </c>
      <c r="BI50" s="4">
        <v>-28.173869863545235</v>
      </c>
      <c r="BJ50" s="4">
        <v>6.4606292995024006</v>
      </c>
      <c r="BK50" s="4">
        <v>2.7208798705669892</v>
      </c>
      <c r="BL50" s="4">
        <v>-28.173869863545235</v>
      </c>
      <c r="BM50" s="4">
        <v>6.4606292995023722</v>
      </c>
      <c r="BN50" s="4">
        <v>2.720879870566975</v>
      </c>
      <c r="BO50" s="4">
        <v>-28.173869863545235</v>
      </c>
      <c r="BP50" s="4">
        <v>6.4606292995024006</v>
      </c>
      <c r="BQ50" s="4">
        <v>2.720879870566975</v>
      </c>
      <c r="BR50" s="4">
        <v>-28.173869863545235</v>
      </c>
      <c r="BS50" s="4">
        <v>6.4606292995024148</v>
      </c>
      <c r="BT50" s="4">
        <v>2.720879870566975</v>
      </c>
      <c r="BU50" s="4">
        <v>-28.173869863545249</v>
      </c>
      <c r="BV50" s="4">
        <v>6.4606292995024148</v>
      </c>
      <c r="BW50" s="4">
        <v>2.720879870566975</v>
      </c>
      <c r="BX50" s="4">
        <v>-28.173869863545249</v>
      </c>
      <c r="BY50" s="4">
        <v>6.4606292995024148</v>
      </c>
      <c r="BZ50" s="4">
        <v>2.7208798705669892</v>
      </c>
      <c r="CA50" s="4">
        <v>-28.173869863545235</v>
      </c>
      <c r="CB50" s="4">
        <v>6.4606292995024148</v>
      </c>
      <c r="CC50" s="4">
        <v>2.7208798705669892</v>
      </c>
      <c r="CD50" s="4">
        <v>-28.173869863545235</v>
      </c>
      <c r="CE50" s="4">
        <v>6.4606292995024006</v>
      </c>
      <c r="CF50" s="4">
        <v>2.720879870566975</v>
      </c>
      <c r="CG50" s="4">
        <v>-28.173869863545249</v>
      </c>
      <c r="CH50" s="4">
        <v>6.4606292995024148</v>
      </c>
      <c r="CI50" s="4">
        <v>2.720879870566975</v>
      </c>
      <c r="CJ50" s="4">
        <v>-28.173869863545249</v>
      </c>
      <c r="CK50" s="4">
        <v>6.4606292995023722</v>
      </c>
      <c r="CL50" s="4">
        <v>2.720879870566975</v>
      </c>
      <c r="CM50" s="4">
        <v>-28.173869863545235</v>
      </c>
      <c r="CN50" s="4">
        <v>6.4606292995024006</v>
      </c>
    </row>
    <row r="51" spans="1:92" x14ac:dyDescent="0.2">
      <c r="A51" s="211">
        <v>38427.875</v>
      </c>
      <c r="B51" s="173">
        <v>3.36</v>
      </c>
      <c r="C51" s="173">
        <v>2.33</v>
      </c>
      <c r="D51" s="173">
        <v>-12.59</v>
      </c>
      <c r="E51"/>
      <c r="BA51" s="32">
        <v>3.3634875639572499</v>
      </c>
      <c r="BB51" s="38">
        <v>2.3313023971152802</v>
      </c>
      <c r="BC51" s="39">
        <v>-12.58657752415391</v>
      </c>
      <c r="BD51" s="4">
        <v>3.3634875639572499</v>
      </c>
      <c r="BE51" s="4">
        <v>2.3313023971152802</v>
      </c>
      <c r="BF51" s="4">
        <v>-12.586577524153881</v>
      </c>
      <c r="BG51" s="4">
        <v>3.3634875639572499</v>
      </c>
      <c r="BH51" s="4">
        <v>2.3313023971152518</v>
      </c>
      <c r="BI51" s="4">
        <v>-12.586577524153896</v>
      </c>
      <c r="BJ51" s="4">
        <v>3.3634875639572783</v>
      </c>
      <c r="BK51" s="4">
        <v>2.3313023971152518</v>
      </c>
      <c r="BL51" s="4">
        <v>-12.586577524153896</v>
      </c>
      <c r="BM51" s="4">
        <v>3.3634875639572499</v>
      </c>
      <c r="BN51" s="4">
        <v>2.3313023971152802</v>
      </c>
      <c r="BO51" s="4">
        <v>-12.58657752415391</v>
      </c>
      <c r="BP51" s="4">
        <v>3.3634875639572499</v>
      </c>
      <c r="BQ51" s="4">
        <v>2.3313023971152518</v>
      </c>
      <c r="BR51" s="4">
        <v>-12.586577524153896</v>
      </c>
      <c r="BS51" s="4">
        <v>3.3634875639572499</v>
      </c>
      <c r="BT51" s="4">
        <v>2.3313023971152802</v>
      </c>
      <c r="BU51" s="4">
        <v>-12.586577524153896</v>
      </c>
      <c r="BV51" s="4">
        <v>3.3634875639572499</v>
      </c>
      <c r="BW51" s="4">
        <v>2.3313023971152802</v>
      </c>
      <c r="BX51" s="4">
        <v>-12.586577524153896</v>
      </c>
      <c r="BY51" s="4">
        <v>3.3634875639572499</v>
      </c>
      <c r="BZ51" s="4">
        <v>2.3313023971152802</v>
      </c>
      <c r="CA51" s="4">
        <v>-12.58657752415391</v>
      </c>
      <c r="CB51" s="4">
        <v>3.3634875639572499</v>
      </c>
      <c r="CC51" s="4">
        <v>2.3313023971152802</v>
      </c>
      <c r="CD51" s="4">
        <v>-12.58657752415391</v>
      </c>
      <c r="CE51" s="4">
        <v>3.3634875639572499</v>
      </c>
      <c r="CF51" s="4">
        <v>2.3313023971152518</v>
      </c>
      <c r="CG51" s="4">
        <v>-12.586577524153896</v>
      </c>
      <c r="CH51" s="4">
        <v>3.3634875639572783</v>
      </c>
      <c r="CI51" s="4">
        <v>2.3313023971152802</v>
      </c>
      <c r="CJ51" s="4">
        <v>-12.58657752415391</v>
      </c>
      <c r="CK51" s="4">
        <v>3.3634875639572499</v>
      </c>
      <c r="CL51" s="4">
        <v>2.3313023971152518</v>
      </c>
      <c r="CM51" s="4">
        <v>-12.586577524153896</v>
      </c>
      <c r="CN51" s="4">
        <v>3.3634875639572783</v>
      </c>
    </row>
    <row r="52" spans="1:92" x14ac:dyDescent="0.2">
      <c r="A52" s="211">
        <v>38458.3125</v>
      </c>
      <c r="B52" s="173">
        <v>8.34</v>
      </c>
      <c r="C52" s="173">
        <v>2.75</v>
      </c>
      <c r="D52" s="173">
        <v>-23.85</v>
      </c>
      <c r="E52"/>
      <c r="BA52" s="32">
        <v>8.3415850882101665</v>
      </c>
      <c r="BB52" s="38">
        <v>2.7479835711567375</v>
      </c>
      <c r="BC52" s="39">
        <v>-23.845199188406525</v>
      </c>
      <c r="BD52" s="4">
        <v>8.341585088210195</v>
      </c>
      <c r="BE52" s="4">
        <v>2.7479835711567517</v>
      </c>
      <c r="BF52" s="4">
        <v>-23.845199188406554</v>
      </c>
      <c r="BG52" s="4">
        <v>8.341585088210195</v>
      </c>
      <c r="BH52" s="4">
        <v>2.7479835711567091</v>
      </c>
      <c r="BI52" s="4">
        <v>-23.845199188406525</v>
      </c>
      <c r="BJ52" s="4">
        <v>8.341585088210195</v>
      </c>
      <c r="BK52" s="4">
        <v>2.7479835711567375</v>
      </c>
      <c r="BL52" s="4">
        <v>-23.845199188406539</v>
      </c>
      <c r="BM52" s="4">
        <v>8.341585088210195</v>
      </c>
      <c r="BN52" s="4">
        <v>2.7479835711567375</v>
      </c>
      <c r="BO52" s="4">
        <v>-23.845199188406539</v>
      </c>
      <c r="BP52" s="4">
        <v>8.3415850882101665</v>
      </c>
      <c r="BQ52" s="4">
        <v>2.7479835711567091</v>
      </c>
      <c r="BR52" s="4">
        <v>-23.845199188406525</v>
      </c>
      <c r="BS52" s="4">
        <v>8.341585088210195</v>
      </c>
      <c r="BT52" s="4">
        <v>2.7479835711567517</v>
      </c>
      <c r="BU52" s="4">
        <v>-23.845199188406525</v>
      </c>
      <c r="BV52" s="4">
        <v>8.341585088210195</v>
      </c>
      <c r="BW52" s="4">
        <v>2.7479835711567517</v>
      </c>
      <c r="BX52" s="4">
        <v>-23.845199188406525</v>
      </c>
      <c r="BY52" s="4">
        <v>8.341585088210195</v>
      </c>
      <c r="BZ52" s="4">
        <v>2.7479835711567375</v>
      </c>
      <c r="CA52" s="4">
        <v>-23.845199188406539</v>
      </c>
      <c r="CB52" s="4">
        <v>8.341585088210195</v>
      </c>
      <c r="CC52" s="4">
        <v>2.7479835711567375</v>
      </c>
      <c r="CD52" s="4">
        <v>-23.845199188406539</v>
      </c>
      <c r="CE52" s="4">
        <v>8.3415850882101665</v>
      </c>
      <c r="CF52" s="4">
        <v>2.7479835711567375</v>
      </c>
      <c r="CG52" s="4">
        <v>-23.845199188406539</v>
      </c>
      <c r="CH52" s="4">
        <v>8.3415850882101665</v>
      </c>
      <c r="CI52" s="4">
        <v>2.7479835711567375</v>
      </c>
      <c r="CJ52" s="4">
        <v>-23.845199188406539</v>
      </c>
      <c r="CK52" s="4">
        <v>8.341585088210195</v>
      </c>
      <c r="CL52" s="4">
        <v>2.7479835711567375</v>
      </c>
      <c r="CM52" s="4">
        <v>-23.845199188406539</v>
      </c>
      <c r="CN52" s="4">
        <v>8.341585088210195</v>
      </c>
    </row>
    <row r="53" spans="1:92" x14ac:dyDescent="0.2">
      <c r="A53" s="211">
        <v>38488.75</v>
      </c>
      <c r="B53" s="173">
        <v>23.13</v>
      </c>
      <c r="C53" s="173">
        <v>-4.62</v>
      </c>
      <c r="D53" s="173">
        <v>-26.51</v>
      </c>
      <c r="E53"/>
      <c r="BA53" s="32">
        <v>23.134287995121582</v>
      </c>
      <c r="BB53" s="38">
        <v>-4.620317136099132</v>
      </c>
      <c r="BC53" s="39">
        <v>-26.507477245146362</v>
      </c>
      <c r="BD53" s="4">
        <v>23.134287995121554</v>
      </c>
      <c r="BE53" s="4">
        <v>-4.620317136099132</v>
      </c>
      <c r="BF53" s="4">
        <v>-26.507477245146347</v>
      </c>
      <c r="BG53" s="4">
        <v>23.134287995121582</v>
      </c>
      <c r="BH53" s="4">
        <v>-4.620317136099132</v>
      </c>
      <c r="BI53" s="4">
        <v>-26.507477245146376</v>
      </c>
      <c r="BJ53" s="4">
        <v>23.134287995121554</v>
      </c>
      <c r="BK53" s="4">
        <v>-4.620317136099132</v>
      </c>
      <c r="BL53" s="4">
        <v>-26.507477245146376</v>
      </c>
      <c r="BM53" s="4">
        <v>23.134287995121582</v>
      </c>
      <c r="BN53" s="4">
        <v>-4.6203171360991178</v>
      </c>
      <c r="BO53" s="4">
        <v>-26.507477245146376</v>
      </c>
      <c r="BP53" s="4">
        <v>23.134287995121539</v>
      </c>
      <c r="BQ53" s="4">
        <v>-4.620317136099132</v>
      </c>
      <c r="BR53" s="4">
        <v>-26.507477245146376</v>
      </c>
      <c r="BS53" s="4">
        <v>23.134287995121539</v>
      </c>
      <c r="BT53" s="4">
        <v>-4.6203171360991178</v>
      </c>
      <c r="BU53" s="4">
        <v>-26.507477245146376</v>
      </c>
      <c r="BV53" s="4">
        <v>23.134287995121539</v>
      </c>
      <c r="BW53" s="4">
        <v>-4.6203171360991178</v>
      </c>
      <c r="BX53" s="4">
        <v>-26.507477245146376</v>
      </c>
      <c r="BY53" s="4">
        <v>23.134287995121582</v>
      </c>
      <c r="BZ53" s="4">
        <v>-4.620317136099132</v>
      </c>
      <c r="CA53" s="4">
        <v>-26.507477245146376</v>
      </c>
      <c r="CB53" s="4">
        <v>23.134287995121582</v>
      </c>
      <c r="CC53" s="4">
        <v>-4.6203171360991178</v>
      </c>
      <c r="CD53" s="4">
        <v>-26.507477245146376</v>
      </c>
      <c r="CE53" s="4">
        <v>23.134287995121554</v>
      </c>
      <c r="CF53" s="4">
        <v>-4.6203171360991462</v>
      </c>
      <c r="CG53" s="4">
        <v>-26.507477245146376</v>
      </c>
      <c r="CH53" s="4">
        <v>23.134287995121554</v>
      </c>
      <c r="CI53" s="4">
        <v>-4.620317136099132</v>
      </c>
      <c r="CJ53" s="4">
        <v>-26.507477245146376</v>
      </c>
      <c r="CK53" s="4">
        <v>23.134287995121554</v>
      </c>
      <c r="CL53" s="4">
        <v>-4.6203171360991178</v>
      </c>
      <c r="CM53" s="4">
        <v>-26.50747724514639</v>
      </c>
      <c r="CN53" s="4">
        <v>23.134287995121554</v>
      </c>
    </row>
    <row r="54" spans="1:92" x14ac:dyDescent="0.2">
      <c r="A54" s="211">
        <v>38519.1875</v>
      </c>
      <c r="B54" s="173">
        <v>13.31</v>
      </c>
      <c r="C54" s="173">
        <v>-1.98</v>
      </c>
      <c r="D54" s="173">
        <v>-26.18</v>
      </c>
      <c r="E54"/>
      <c r="BA54" s="32">
        <v>13.310227774376841</v>
      </c>
      <c r="BB54" s="38">
        <v>-1.9782678400841291</v>
      </c>
      <c r="BC54" s="39">
        <v>-26.175323005749121</v>
      </c>
      <c r="BD54" s="4">
        <v>13.31022777437687</v>
      </c>
      <c r="BE54" s="4">
        <v>-1.9782678400841291</v>
      </c>
      <c r="BF54" s="4">
        <v>-26.175323005749121</v>
      </c>
      <c r="BG54" s="4">
        <v>13.310227774376898</v>
      </c>
      <c r="BH54" s="4">
        <v>-1.9782678400841149</v>
      </c>
      <c r="BI54" s="4">
        <v>-26.175323005749135</v>
      </c>
      <c r="BJ54" s="4">
        <v>13.31022777437687</v>
      </c>
      <c r="BK54" s="4">
        <v>-1.9782678400841291</v>
      </c>
      <c r="BL54" s="4">
        <v>-26.175323005749135</v>
      </c>
      <c r="BM54" s="4">
        <v>13.31022777437687</v>
      </c>
      <c r="BN54" s="4">
        <v>-1.9782678400841291</v>
      </c>
      <c r="BO54" s="4">
        <v>-26.175323005749135</v>
      </c>
      <c r="BP54" s="4">
        <v>13.31022777437687</v>
      </c>
      <c r="BQ54" s="4">
        <v>-1.9782678400841434</v>
      </c>
      <c r="BR54" s="4">
        <v>-26.175323005749135</v>
      </c>
      <c r="BS54" s="4">
        <v>13.310227774376898</v>
      </c>
      <c r="BT54" s="4">
        <v>-1.9782678400841576</v>
      </c>
      <c r="BU54" s="4">
        <v>-26.175323005749135</v>
      </c>
      <c r="BV54" s="4">
        <v>13.310227774376898</v>
      </c>
      <c r="BW54" s="4">
        <v>-1.9782678400841576</v>
      </c>
      <c r="BX54" s="4">
        <v>-26.175323005749135</v>
      </c>
      <c r="BY54" s="4">
        <v>13.31022777437687</v>
      </c>
      <c r="BZ54" s="4">
        <v>-1.9782678400841434</v>
      </c>
      <c r="CA54" s="4">
        <v>-26.175323005749135</v>
      </c>
      <c r="CB54" s="4">
        <v>13.31022777437687</v>
      </c>
      <c r="CC54" s="4">
        <v>-1.9782678400841291</v>
      </c>
      <c r="CD54" s="4">
        <v>-26.175323005749135</v>
      </c>
      <c r="CE54" s="4">
        <v>13.310227774376841</v>
      </c>
      <c r="CF54" s="4">
        <v>-1.9782678400841291</v>
      </c>
      <c r="CG54" s="4">
        <v>-26.175323005749135</v>
      </c>
      <c r="CH54" s="4">
        <v>13.310227774376898</v>
      </c>
      <c r="CI54" s="4">
        <v>-1.9782678400841434</v>
      </c>
      <c r="CJ54" s="4">
        <v>-26.175323005749135</v>
      </c>
      <c r="CK54" s="4">
        <v>13.310227774376898</v>
      </c>
      <c r="CL54" s="4">
        <v>-1.9782678400841434</v>
      </c>
      <c r="CM54" s="4">
        <v>-26.175323005749135</v>
      </c>
      <c r="CN54" s="4">
        <v>13.310227774376898</v>
      </c>
    </row>
    <row r="55" spans="1:92" x14ac:dyDescent="0.2">
      <c r="A55" s="211">
        <v>38549.625</v>
      </c>
      <c r="B55" s="173">
        <v>14.22</v>
      </c>
      <c r="C55" s="173">
        <v>-1.25</v>
      </c>
      <c r="D55" s="173">
        <v>-28.56</v>
      </c>
      <c r="E55"/>
      <c r="BA55" s="32">
        <v>14.223390858616483</v>
      </c>
      <c r="BB55" s="38">
        <v>-1.254978179801185</v>
      </c>
      <c r="BC55" s="39">
        <v>-28.560700882153057</v>
      </c>
      <c r="BD55" s="4">
        <v>14.223390858616483</v>
      </c>
      <c r="BE55" s="4">
        <v>-1.254978179801185</v>
      </c>
      <c r="BF55" s="4">
        <v>-28.560700882153057</v>
      </c>
      <c r="BG55" s="4">
        <v>14.223390858616483</v>
      </c>
      <c r="BH55" s="4">
        <v>-1.2549781798012134</v>
      </c>
      <c r="BI55" s="4">
        <v>-28.560700882153057</v>
      </c>
      <c r="BJ55" s="4">
        <v>14.223390858616455</v>
      </c>
      <c r="BK55" s="4">
        <v>-1.254978179801185</v>
      </c>
      <c r="BL55" s="4">
        <v>-28.560700882153057</v>
      </c>
      <c r="BM55" s="4">
        <v>14.223390858616455</v>
      </c>
      <c r="BN55" s="4">
        <v>-1.254978179801185</v>
      </c>
      <c r="BO55" s="4">
        <v>-28.560700882153057</v>
      </c>
      <c r="BP55" s="4">
        <v>14.223390858616455</v>
      </c>
      <c r="BQ55" s="4">
        <v>-1.2549781798012134</v>
      </c>
      <c r="BR55" s="4">
        <v>-28.560700882153043</v>
      </c>
      <c r="BS55" s="4">
        <v>14.223390858616455</v>
      </c>
      <c r="BT55" s="4">
        <v>-1.254978179801185</v>
      </c>
      <c r="BU55" s="4">
        <v>-28.560700882153043</v>
      </c>
      <c r="BV55" s="4">
        <v>14.223390858616455</v>
      </c>
      <c r="BW55" s="4">
        <v>-1.254978179801185</v>
      </c>
      <c r="BX55" s="4">
        <v>-28.560700882153043</v>
      </c>
      <c r="BY55" s="4">
        <v>14.223390858616455</v>
      </c>
      <c r="BZ55" s="4">
        <v>-1.254978179801185</v>
      </c>
      <c r="CA55" s="4">
        <v>-28.560700882153071</v>
      </c>
      <c r="CB55" s="4">
        <v>14.223390858616483</v>
      </c>
      <c r="CC55" s="4">
        <v>-1.254978179801185</v>
      </c>
      <c r="CD55" s="4">
        <v>-28.560700882153071</v>
      </c>
      <c r="CE55" s="4">
        <v>14.223390858616455</v>
      </c>
      <c r="CF55" s="4">
        <v>-1.2549781798011992</v>
      </c>
      <c r="CG55" s="4">
        <v>-28.560700882153043</v>
      </c>
      <c r="CH55" s="4">
        <v>14.223390858616455</v>
      </c>
      <c r="CI55" s="4">
        <v>-1.2549781798011992</v>
      </c>
      <c r="CJ55" s="4">
        <v>-28.560700882153043</v>
      </c>
      <c r="CK55" s="4">
        <v>14.223390858616483</v>
      </c>
      <c r="CL55" s="4">
        <v>-1.2549781798012134</v>
      </c>
      <c r="CM55" s="4">
        <v>-28.560700882153057</v>
      </c>
      <c r="CN55" s="4">
        <v>14.22339085861644</v>
      </c>
    </row>
    <row r="56" spans="1:92" x14ac:dyDescent="0.2">
      <c r="A56" s="211">
        <v>38580.0625</v>
      </c>
      <c r="B56" s="173">
        <v>0.79</v>
      </c>
      <c r="C56" s="173">
        <v>-0.87</v>
      </c>
      <c r="D56" s="173">
        <v>-22.34</v>
      </c>
      <c r="E56"/>
      <c r="BA56" s="32">
        <v>0.7921077125350422</v>
      </c>
      <c r="BB56" s="38">
        <v>-0.86662317104593001</v>
      </c>
      <c r="BC56" s="39">
        <v>-22.339684012306265</v>
      </c>
      <c r="BD56" s="4">
        <v>0.79210771253505641</v>
      </c>
      <c r="BE56" s="4">
        <v>-0.86662317104594422</v>
      </c>
      <c r="BF56" s="4">
        <v>-22.339684012306265</v>
      </c>
      <c r="BG56" s="4">
        <v>0.7921077125350422</v>
      </c>
      <c r="BH56" s="4">
        <v>-0.86662317104594422</v>
      </c>
      <c r="BI56" s="4">
        <v>-22.339684012306279</v>
      </c>
      <c r="BJ56" s="4">
        <v>0.79210771253505641</v>
      </c>
      <c r="BK56" s="4">
        <v>-0.8666231710459158</v>
      </c>
      <c r="BL56" s="4">
        <v>-22.339684012306279</v>
      </c>
      <c r="BM56" s="4">
        <v>0.7921077125350422</v>
      </c>
      <c r="BN56" s="4">
        <v>-0.8666231710459158</v>
      </c>
      <c r="BO56" s="4">
        <v>-22.339684012306265</v>
      </c>
      <c r="BP56" s="4">
        <v>0.7921077125350422</v>
      </c>
      <c r="BQ56" s="4">
        <v>-0.8666231710459158</v>
      </c>
      <c r="BR56" s="4">
        <v>-22.339684012306279</v>
      </c>
      <c r="BS56" s="4">
        <v>0.79210771253505641</v>
      </c>
      <c r="BT56" s="4">
        <v>-0.86662317104593001</v>
      </c>
      <c r="BU56" s="4">
        <v>-22.339684012306265</v>
      </c>
      <c r="BV56" s="4">
        <v>0.79210771253505641</v>
      </c>
      <c r="BW56" s="4">
        <v>-0.86662317104593001</v>
      </c>
      <c r="BX56" s="4">
        <v>-22.339684012306265</v>
      </c>
      <c r="BY56" s="4">
        <v>0.79210771253505641</v>
      </c>
      <c r="BZ56" s="4">
        <v>-0.8666231710459158</v>
      </c>
      <c r="CA56" s="4">
        <v>-22.339684012306265</v>
      </c>
      <c r="CB56" s="4">
        <v>0.79210771253505641</v>
      </c>
      <c r="CC56" s="4">
        <v>-0.8666231710459158</v>
      </c>
      <c r="CD56" s="4">
        <v>-22.339684012306265</v>
      </c>
      <c r="CE56" s="4">
        <v>0.79210771253505641</v>
      </c>
      <c r="CF56" s="4">
        <v>-0.86662317104593001</v>
      </c>
      <c r="CG56" s="4">
        <v>-22.339684012306265</v>
      </c>
      <c r="CH56" s="4">
        <v>0.79210771253505641</v>
      </c>
      <c r="CI56" s="4">
        <v>-0.86662317104593001</v>
      </c>
      <c r="CJ56" s="4">
        <v>-22.339684012306279</v>
      </c>
      <c r="CK56" s="4">
        <v>0.79210771253508483</v>
      </c>
      <c r="CL56" s="4">
        <v>-0.8666231710459158</v>
      </c>
      <c r="CM56" s="4">
        <v>-22.339684012306265</v>
      </c>
      <c r="CN56" s="4">
        <v>0.7921077125350422</v>
      </c>
    </row>
    <row r="57" spans="1:92" x14ac:dyDescent="0.2">
      <c r="A57" s="211">
        <v>38610.5</v>
      </c>
      <c r="B57" s="173">
        <v>-3.83</v>
      </c>
      <c r="C57" s="173">
        <v>-2.62</v>
      </c>
      <c r="D57" s="173">
        <v>-10.47</v>
      </c>
      <c r="E57"/>
      <c r="BA57" s="32">
        <v>-3.8280991606038981</v>
      </c>
      <c r="BB57" s="38">
        <v>-2.6225493972133762</v>
      </c>
      <c r="BC57" s="39">
        <v>-10.469647504004712</v>
      </c>
      <c r="BD57" s="4">
        <v>-3.8280991606038981</v>
      </c>
      <c r="BE57" s="4">
        <v>-2.6225493972133904</v>
      </c>
      <c r="BF57" s="4">
        <v>-10.469647504004726</v>
      </c>
      <c r="BG57" s="4">
        <v>-3.8280991606038981</v>
      </c>
      <c r="BH57" s="4">
        <v>-2.6225493972133762</v>
      </c>
      <c r="BI57" s="4">
        <v>-10.469647504004726</v>
      </c>
      <c r="BJ57" s="4">
        <v>-3.8280991606038981</v>
      </c>
      <c r="BK57" s="4">
        <v>-2.6225493972133762</v>
      </c>
      <c r="BL57" s="4">
        <v>-10.469647504004712</v>
      </c>
      <c r="BM57" s="4">
        <v>-3.8280991606039265</v>
      </c>
      <c r="BN57" s="4">
        <v>-2.6225493972133904</v>
      </c>
      <c r="BO57" s="4">
        <v>-10.469647504004712</v>
      </c>
      <c r="BP57" s="4">
        <v>-3.8280991606038981</v>
      </c>
      <c r="BQ57" s="4">
        <v>-2.6225493972133478</v>
      </c>
      <c r="BR57" s="4">
        <v>-10.469647504004712</v>
      </c>
      <c r="BS57" s="4">
        <v>-3.8280991606039123</v>
      </c>
      <c r="BT57" s="4">
        <v>-2.622549397213362</v>
      </c>
      <c r="BU57" s="4">
        <v>-10.469647504004712</v>
      </c>
      <c r="BV57" s="4">
        <v>-3.8280991606039123</v>
      </c>
      <c r="BW57" s="4">
        <v>-2.622549397213362</v>
      </c>
      <c r="BX57" s="4">
        <v>-10.469647504004712</v>
      </c>
      <c r="BY57" s="4">
        <v>-3.8280991606038981</v>
      </c>
      <c r="BZ57" s="4">
        <v>-2.6225493972133762</v>
      </c>
      <c r="CA57" s="4">
        <v>-10.469647504004712</v>
      </c>
      <c r="CB57" s="4">
        <v>-3.8280991606038981</v>
      </c>
      <c r="CC57" s="4">
        <v>-2.6225493972133762</v>
      </c>
      <c r="CD57" s="4">
        <v>-10.469647504004712</v>
      </c>
      <c r="CE57" s="4">
        <v>-3.8280991606039123</v>
      </c>
      <c r="CF57" s="4">
        <v>-2.6225493972133762</v>
      </c>
      <c r="CG57" s="4">
        <v>-10.469647504004698</v>
      </c>
      <c r="CH57" s="4">
        <v>-3.8280991606039265</v>
      </c>
      <c r="CI57" s="4">
        <v>-2.6225493972133904</v>
      </c>
      <c r="CJ57" s="4">
        <v>-10.469647504004712</v>
      </c>
      <c r="CK57" s="4">
        <v>-3.8280991606038981</v>
      </c>
      <c r="CL57" s="4">
        <v>-2.6225493972133762</v>
      </c>
      <c r="CM57" s="4">
        <v>-10.469647504004698</v>
      </c>
      <c r="CN57" s="4">
        <v>-3.8280991606039265</v>
      </c>
    </row>
    <row r="58" spans="1:92" x14ac:dyDescent="0.2">
      <c r="A58" s="211">
        <v>38640.9375</v>
      </c>
      <c r="B58" s="173">
        <v>-1.72</v>
      </c>
      <c r="C58" s="173">
        <v>4.1900000000000004</v>
      </c>
      <c r="D58" s="173">
        <v>-23.36</v>
      </c>
      <c r="E58"/>
      <c r="BA58" s="32">
        <v>-1.7239592702838564</v>
      </c>
      <c r="BB58" s="38">
        <v>4.1892358119169018</v>
      </c>
      <c r="BC58" s="39">
        <v>-23.36498706710961</v>
      </c>
      <c r="BD58" s="4">
        <v>-1.7239592702838706</v>
      </c>
      <c r="BE58" s="4">
        <v>4.1892358119169018</v>
      </c>
      <c r="BF58" s="4">
        <v>-23.36498706710961</v>
      </c>
      <c r="BG58" s="4">
        <v>-1.7239592702838706</v>
      </c>
      <c r="BH58" s="4">
        <v>4.1892358119169018</v>
      </c>
      <c r="BI58" s="4">
        <v>-23.364987067109624</v>
      </c>
      <c r="BJ58" s="4">
        <v>-1.7239592702838706</v>
      </c>
      <c r="BK58" s="4">
        <v>4.1892358119169302</v>
      </c>
      <c r="BL58" s="4">
        <v>-23.364987067109595</v>
      </c>
      <c r="BM58" s="4">
        <v>-1.7239592702838706</v>
      </c>
      <c r="BN58" s="4">
        <v>4.1892358119169018</v>
      </c>
      <c r="BO58" s="4">
        <v>-23.364987067109595</v>
      </c>
      <c r="BP58" s="4">
        <v>-1.7239592702838706</v>
      </c>
      <c r="BQ58" s="4">
        <v>4.1892358119169018</v>
      </c>
      <c r="BR58" s="4">
        <v>-23.364987067109581</v>
      </c>
      <c r="BS58" s="4">
        <v>-1.7239592702838564</v>
      </c>
      <c r="BT58" s="4">
        <v>4.1892358119169018</v>
      </c>
      <c r="BU58" s="4">
        <v>-23.364987067109595</v>
      </c>
      <c r="BV58" s="4">
        <v>-1.7239592702838564</v>
      </c>
      <c r="BW58" s="4">
        <v>4.1892358119169018</v>
      </c>
      <c r="BX58" s="4">
        <v>-23.364987067109595</v>
      </c>
      <c r="BY58" s="4">
        <v>-1.7239592702838706</v>
      </c>
      <c r="BZ58" s="4">
        <v>4.1892358119169018</v>
      </c>
      <c r="CA58" s="4">
        <v>-23.36498706710961</v>
      </c>
      <c r="CB58" s="4">
        <v>-1.7239592702838706</v>
      </c>
      <c r="CC58" s="4">
        <v>4.1892358119169302</v>
      </c>
      <c r="CD58" s="4">
        <v>-23.364987067109595</v>
      </c>
      <c r="CE58" s="4">
        <v>-1.7239592702838706</v>
      </c>
      <c r="CF58" s="4">
        <v>4.1892358119168875</v>
      </c>
      <c r="CG58" s="4">
        <v>-23.36498706710961</v>
      </c>
      <c r="CH58" s="4">
        <v>-1.7239592702838706</v>
      </c>
      <c r="CI58" s="4">
        <v>4.1892358119169018</v>
      </c>
      <c r="CJ58" s="4">
        <v>-23.364987067109595</v>
      </c>
      <c r="CK58" s="4">
        <v>-1.7239592702838564</v>
      </c>
      <c r="CL58" s="4">
        <v>4.1892358119169018</v>
      </c>
      <c r="CM58" s="4">
        <v>-23.364987067109581</v>
      </c>
      <c r="CN58" s="4">
        <v>-1.7239592702838991</v>
      </c>
    </row>
    <row r="59" spans="1:92" x14ac:dyDescent="0.2">
      <c r="A59" s="211">
        <v>38671.375</v>
      </c>
      <c r="B59" s="173">
        <v>-4.18</v>
      </c>
      <c r="C59" s="173">
        <v>1.59</v>
      </c>
      <c r="D59" s="173">
        <v>-22.12</v>
      </c>
      <c r="E59"/>
      <c r="BA59" s="32">
        <v>-4.1825879431610815</v>
      </c>
      <c r="BB59" s="38">
        <v>1.5903731346332393</v>
      </c>
      <c r="BC59" s="39">
        <v>-22.124907381315694</v>
      </c>
      <c r="BD59" s="4">
        <v>-4.1825879431610389</v>
      </c>
      <c r="BE59" s="4">
        <v>1.5903731346332393</v>
      </c>
      <c r="BF59" s="4">
        <v>-22.12490738131568</v>
      </c>
      <c r="BG59" s="4">
        <v>-4.1825879431610531</v>
      </c>
      <c r="BH59" s="4">
        <v>1.5903731346332108</v>
      </c>
      <c r="BI59" s="4">
        <v>-22.124907381315708</v>
      </c>
      <c r="BJ59" s="4">
        <v>-4.1825879431610389</v>
      </c>
      <c r="BK59" s="4">
        <v>1.5903731346332677</v>
      </c>
      <c r="BL59" s="4">
        <v>-22.124907381315694</v>
      </c>
      <c r="BM59" s="4">
        <v>-4.1825879431610389</v>
      </c>
      <c r="BN59" s="4">
        <v>1.5903731346332393</v>
      </c>
      <c r="BO59" s="4">
        <v>-22.12490738131568</v>
      </c>
      <c r="BP59" s="4">
        <v>-4.1825879431610531</v>
      </c>
      <c r="BQ59" s="4">
        <v>1.5903731346332393</v>
      </c>
      <c r="BR59" s="4">
        <v>-22.124907381315666</v>
      </c>
      <c r="BS59" s="4">
        <v>-4.1825879431610531</v>
      </c>
      <c r="BT59" s="4">
        <v>1.5903731346332393</v>
      </c>
      <c r="BU59" s="4">
        <v>-22.124907381315694</v>
      </c>
      <c r="BV59" s="4">
        <v>-4.1825879431610531</v>
      </c>
      <c r="BW59" s="4">
        <v>1.5903731346332393</v>
      </c>
      <c r="BX59" s="4">
        <v>-22.124907381315694</v>
      </c>
      <c r="BY59" s="4">
        <v>-4.1825879431610673</v>
      </c>
      <c r="BZ59" s="4">
        <v>1.5903731346332677</v>
      </c>
      <c r="CA59" s="4">
        <v>-22.124907381315694</v>
      </c>
      <c r="CB59" s="4">
        <v>-4.1825879431610673</v>
      </c>
      <c r="CC59" s="4">
        <v>1.5903731346332393</v>
      </c>
      <c r="CD59" s="4">
        <v>-22.124907381315666</v>
      </c>
      <c r="CE59" s="4">
        <v>-4.1825879431610815</v>
      </c>
      <c r="CF59" s="4">
        <v>1.5903731346332393</v>
      </c>
      <c r="CG59" s="4">
        <v>-22.124907381315694</v>
      </c>
      <c r="CH59" s="4">
        <v>-4.1825879431610815</v>
      </c>
      <c r="CI59" s="4">
        <v>1.5903731346332677</v>
      </c>
      <c r="CJ59" s="4">
        <v>-22.12490738131568</v>
      </c>
      <c r="CK59" s="4">
        <v>-4.1825879431610531</v>
      </c>
      <c r="CL59" s="4">
        <v>1.5903731346332393</v>
      </c>
      <c r="CM59" s="4">
        <v>-22.124907381315666</v>
      </c>
      <c r="CN59" s="4">
        <v>-4.1825879431610673</v>
      </c>
    </row>
    <row r="60" spans="1:92" x14ac:dyDescent="0.2">
      <c r="A60" s="211">
        <v>38701</v>
      </c>
      <c r="B60" s="173">
        <v>4.13</v>
      </c>
      <c r="C60" s="173">
        <v>11.8</v>
      </c>
      <c r="D60" s="173">
        <v>-23.49</v>
      </c>
      <c r="E60"/>
      <c r="BA60" s="32">
        <v>4.1319533146795493</v>
      </c>
      <c r="BB60" s="38">
        <v>11.802798187569479</v>
      </c>
      <c r="BC60" s="39">
        <v>-23.492589009743639</v>
      </c>
      <c r="BD60" s="4">
        <v>4.1319533146795777</v>
      </c>
      <c r="BE60" s="4">
        <v>11.802798187569479</v>
      </c>
      <c r="BF60" s="4">
        <v>-23.492589009743654</v>
      </c>
      <c r="BG60" s="4">
        <v>4.1319533146795493</v>
      </c>
      <c r="BH60" s="4">
        <v>11.802798187569479</v>
      </c>
      <c r="BI60" s="4">
        <v>-23.492589009743639</v>
      </c>
      <c r="BJ60" s="4">
        <v>4.1319533146795493</v>
      </c>
      <c r="BK60" s="4">
        <v>11.802798187569479</v>
      </c>
      <c r="BL60" s="4">
        <v>-23.492589009743639</v>
      </c>
      <c r="BM60" s="4">
        <v>4.1319533146795493</v>
      </c>
      <c r="BN60" s="4">
        <v>11.802798187569479</v>
      </c>
      <c r="BO60" s="4">
        <v>-23.492589009743625</v>
      </c>
      <c r="BP60" s="4">
        <v>4.1319533146795493</v>
      </c>
      <c r="BQ60" s="4">
        <v>11.802798187569479</v>
      </c>
      <c r="BR60" s="4">
        <v>-23.492589009743654</v>
      </c>
      <c r="BS60" s="4">
        <v>4.1319533146795493</v>
      </c>
      <c r="BT60" s="4">
        <v>11.802798187569508</v>
      </c>
      <c r="BU60" s="4">
        <v>-23.492589009743654</v>
      </c>
      <c r="BV60" s="4">
        <v>4.1319533146795493</v>
      </c>
      <c r="BW60" s="4">
        <v>11.802798187569508</v>
      </c>
      <c r="BX60" s="4">
        <v>-23.492589009743654</v>
      </c>
      <c r="BY60" s="4">
        <v>4.1319533146795777</v>
      </c>
      <c r="BZ60" s="4">
        <v>11.802798187569479</v>
      </c>
      <c r="CA60" s="4">
        <v>-23.492589009743639</v>
      </c>
      <c r="CB60" s="4">
        <v>4.1319533146795209</v>
      </c>
      <c r="CC60" s="4">
        <v>11.802798187569479</v>
      </c>
      <c r="CD60" s="4">
        <v>-23.492589009743654</v>
      </c>
      <c r="CE60" s="4">
        <v>4.1319533146795493</v>
      </c>
      <c r="CF60" s="4">
        <v>11.802798187569479</v>
      </c>
      <c r="CG60" s="4">
        <v>-23.492589009743639</v>
      </c>
      <c r="CH60" s="4">
        <v>4.1319533146795777</v>
      </c>
      <c r="CI60" s="4">
        <v>11.802798187569508</v>
      </c>
      <c r="CJ60" s="4">
        <v>-23.492589009743625</v>
      </c>
      <c r="CK60" s="4">
        <v>4.1319533146795777</v>
      </c>
      <c r="CL60" s="4">
        <v>11.802798187569479</v>
      </c>
      <c r="CM60" s="4">
        <v>-23.492589009743639</v>
      </c>
      <c r="CN60" s="4">
        <v>4.1319533146795493</v>
      </c>
    </row>
    <row r="61" spans="1:92" x14ac:dyDescent="0.2">
      <c r="A61" s="211">
        <v>38731.4375</v>
      </c>
      <c r="B61" s="173">
        <v>9.58</v>
      </c>
      <c r="C61" s="173">
        <v>9.1300000000000008</v>
      </c>
      <c r="D61" s="173">
        <v>-34.76</v>
      </c>
      <c r="E61"/>
      <c r="BA61" s="32">
        <v>9.5843714676639706</v>
      </c>
      <c r="BB61" s="38">
        <v>9.1273578341033925</v>
      </c>
      <c r="BC61" s="39">
        <v>-34.761101491670601</v>
      </c>
      <c r="BD61" s="4">
        <v>9.5843714676640275</v>
      </c>
      <c r="BE61" s="4">
        <v>9.1273578341033925</v>
      </c>
      <c r="BF61" s="4">
        <v>-34.761101491670615</v>
      </c>
      <c r="BG61" s="4">
        <v>9.5843714676640417</v>
      </c>
      <c r="BH61" s="4">
        <v>9.1273578341033925</v>
      </c>
      <c r="BI61" s="4">
        <v>-34.761101491670615</v>
      </c>
      <c r="BJ61" s="4">
        <v>9.5843714676640275</v>
      </c>
      <c r="BK61" s="4">
        <v>9.1273578341033925</v>
      </c>
      <c r="BL61" s="4">
        <v>-34.761101491670601</v>
      </c>
      <c r="BM61" s="4">
        <v>9.5843714676640275</v>
      </c>
      <c r="BN61" s="4">
        <v>9.1273578341033925</v>
      </c>
      <c r="BO61" s="4">
        <v>-34.761101491670601</v>
      </c>
      <c r="BP61" s="4">
        <v>9.5843714676640275</v>
      </c>
      <c r="BQ61" s="4">
        <v>9.1273578341033925</v>
      </c>
      <c r="BR61" s="4">
        <v>-34.761101491670587</v>
      </c>
      <c r="BS61" s="4">
        <v>9.5843714676639991</v>
      </c>
      <c r="BT61" s="4">
        <v>9.1273578341034067</v>
      </c>
      <c r="BU61" s="4">
        <v>-34.761101491670601</v>
      </c>
      <c r="BV61" s="4">
        <v>9.5843714676639991</v>
      </c>
      <c r="BW61" s="4">
        <v>9.1273578341034067</v>
      </c>
      <c r="BX61" s="4">
        <v>-34.761101491670601</v>
      </c>
      <c r="BY61" s="4">
        <v>9.5843714676640275</v>
      </c>
      <c r="BZ61" s="4">
        <v>9.1273578341033925</v>
      </c>
      <c r="CA61" s="4">
        <v>-34.761101491670615</v>
      </c>
      <c r="CB61" s="4">
        <v>9.5843714676639991</v>
      </c>
      <c r="CC61" s="4">
        <v>9.1273578341033925</v>
      </c>
      <c r="CD61" s="4">
        <v>-34.761101491670615</v>
      </c>
      <c r="CE61" s="4">
        <v>9.5843714676639991</v>
      </c>
      <c r="CF61" s="4">
        <v>9.1273578341033925</v>
      </c>
      <c r="CG61" s="4">
        <v>-34.761101491670615</v>
      </c>
      <c r="CH61" s="4">
        <v>9.5843714676639991</v>
      </c>
      <c r="CI61" s="4">
        <v>9.1273578341034067</v>
      </c>
      <c r="CJ61" s="4">
        <v>-34.761101491670615</v>
      </c>
      <c r="CK61" s="4">
        <v>9.5843714676639991</v>
      </c>
      <c r="CL61" s="4">
        <v>9.1273578341033925</v>
      </c>
      <c r="CM61" s="4">
        <v>-34.761101491670601</v>
      </c>
      <c r="CN61" s="4">
        <v>9.5843714676639991</v>
      </c>
    </row>
    <row r="62" spans="1:92" x14ac:dyDescent="0.2">
      <c r="A62" s="211">
        <v>38761.875</v>
      </c>
      <c r="B62" s="173">
        <v>4.59</v>
      </c>
      <c r="C62" s="173">
        <v>7.72</v>
      </c>
      <c r="D62" s="173">
        <v>-8.06</v>
      </c>
      <c r="E62"/>
      <c r="BA62" s="32">
        <v>4.589158894110227</v>
      </c>
      <c r="BB62" s="38">
        <v>7.7243894670274216</v>
      </c>
      <c r="BC62" s="39">
        <v>-8.0608800948279224</v>
      </c>
      <c r="BD62" s="4">
        <v>4.589158894110227</v>
      </c>
      <c r="BE62" s="4">
        <v>7.72438946702745</v>
      </c>
      <c r="BF62" s="4">
        <v>-8.0608800948279509</v>
      </c>
      <c r="BG62" s="4">
        <v>4.589158894110227</v>
      </c>
      <c r="BH62" s="4">
        <v>7.7243894670274642</v>
      </c>
      <c r="BI62" s="4">
        <v>-8.0608800948279224</v>
      </c>
      <c r="BJ62" s="4">
        <v>4.589158894110227</v>
      </c>
      <c r="BK62" s="4">
        <v>7.7243894670274216</v>
      </c>
      <c r="BL62" s="4">
        <v>-8.0608800948279509</v>
      </c>
      <c r="BM62" s="4">
        <v>4.589158894110227</v>
      </c>
      <c r="BN62" s="4">
        <v>7.72438946702745</v>
      </c>
      <c r="BO62" s="4">
        <v>-8.0608800948279367</v>
      </c>
      <c r="BP62" s="4">
        <v>4.589158894110227</v>
      </c>
      <c r="BQ62" s="4">
        <v>7.7243894670274642</v>
      </c>
      <c r="BR62" s="4">
        <v>-8.0608800948279509</v>
      </c>
      <c r="BS62" s="4">
        <v>4.589158894110227</v>
      </c>
      <c r="BT62" s="4">
        <v>7.72438946702745</v>
      </c>
      <c r="BU62" s="4">
        <v>-8.0608800948279367</v>
      </c>
      <c r="BV62" s="4">
        <v>4.589158894110227</v>
      </c>
      <c r="BW62" s="4">
        <v>7.72438946702745</v>
      </c>
      <c r="BX62" s="4">
        <v>-8.0608800948279367</v>
      </c>
      <c r="BY62" s="4">
        <v>4.5891588941102412</v>
      </c>
      <c r="BZ62" s="4">
        <v>7.72438946702745</v>
      </c>
      <c r="CA62" s="4">
        <v>-8.0608800948279651</v>
      </c>
      <c r="CB62" s="4">
        <v>4.5891588941101986</v>
      </c>
      <c r="CC62" s="4">
        <v>7.7243894670274216</v>
      </c>
      <c r="CD62" s="4">
        <v>-8.0608800948279367</v>
      </c>
      <c r="CE62" s="4">
        <v>4.589158894110227</v>
      </c>
      <c r="CF62" s="4">
        <v>7.7243894670274642</v>
      </c>
      <c r="CG62" s="4">
        <v>-8.0608800948279224</v>
      </c>
      <c r="CH62" s="4">
        <v>4.5891588941101986</v>
      </c>
      <c r="CI62" s="4">
        <v>7.72438946702745</v>
      </c>
      <c r="CJ62" s="4">
        <v>-8.0608800948279367</v>
      </c>
      <c r="CK62" s="4">
        <v>4.5891588941102412</v>
      </c>
      <c r="CL62" s="4">
        <v>7.7243894670274642</v>
      </c>
      <c r="CM62" s="4">
        <v>-8.0608800948279367</v>
      </c>
      <c r="CN62" s="4">
        <v>4.5891588941101986</v>
      </c>
    </row>
    <row r="63" spans="1:92" x14ac:dyDescent="0.2">
      <c r="A63" s="211">
        <v>38792.3125</v>
      </c>
      <c r="B63" s="173">
        <v>6.61</v>
      </c>
      <c r="C63" s="173">
        <v>7.97</v>
      </c>
      <c r="D63" s="173">
        <v>1.39</v>
      </c>
      <c r="E63"/>
      <c r="BA63" s="32">
        <v>6.6146074527522671</v>
      </c>
      <c r="BB63" s="38">
        <v>7.9745890525173166</v>
      </c>
      <c r="BC63" s="39">
        <v>1.3860798453163738</v>
      </c>
      <c r="BD63" s="4">
        <v>6.6146074527522387</v>
      </c>
      <c r="BE63" s="4">
        <v>7.9745890525172882</v>
      </c>
      <c r="BF63" s="4">
        <v>1.3860798453163596</v>
      </c>
      <c r="BG63" s="4">
        <v>6.6146074527522387</v>
      </c>
      <c r="BH63" s="4">
        <v>7.9745890525172882</v>
      </c>
      <c r="BI63" s="4">
        <v>1.3860798453163738</v>
      </c>
      <c r="BJ63" s="4">
        <v>6.6146074527522245</v>
      </c>
      <c r="BK63" s="4">
        <v>7.9745890525173166</v>
      </c>
      <c r="BL63" s="4">
        <v>1.3860798453163596</v>
      </c>
      <c r="BM63" s="4">
        <v>6.6146074527522387</v>
      </c>
      <c r="BN63" s="4">
        <v>7.9745890525173166</v>
      </c>
      <c r="BO63" s="4">
        <v>1.3860798453163596</v>
      </c>
      <c r="BP63" s="4">
        <v>6.6146074527522387</v>
      </c>
      <c r="BQ63" s="4">
        <v>7.9745890525173166</v>
      </c>
      <c r="BR63" s="4">
        <v>1.3860798453163738</v>
      </c>
      <c r="BS63" s="4">
        <v>6.6146074527522671</v>
      </c>
      <c r="BT63" s="4">
        <v>7.9745890525172882</v>
      </c>
      <c r="BU63" s="4">
        <v>1.3860798453163596</v>
      </c>
      <c r="BV63" s="4">
        <v>6.6146074527522671</v>
      </c>
      <c r="BW63" s="4">
        <v>7.9745890525172882</v>
      </c>
      <c r="BX63" s="4">
        <v>1.3860798453163596</v>
      </c>
      <c r="BY63" s="4">
        <v>6.6146074527522671</v>
      </c>
      <c r="BZ63" s="4">
        <v>7.9745890525172882</v>
      </c>
      <c r="CA63" s="4">
        <v>1.3860798453163596</v>
      </c>
      <c r="CB63" s="4">
        <v>6.6146074527522245</v>
      </c>
      <c r="CC63" s="4">
        <v>7.9745890525172882</v>
      </c>
      <c r="CD63" s="4">
        <v>1.3860798453163596</v>
      </c>
      <c r="CE63" s="4">
        <v>6.6146074527522387</v>
      </c>
      <c r="CF63" s="4">
        <v>7.9745890525172882</v>
      </c>
      <c r="CG63" s="4">
        <v>1.3860798453163596</v>
      </c>
      <c r="CH63" s="4">
        <v>6.6146074527522245</v>
      </c>
      <c r="CI63" s="4">
        <v>7.9745890525172882</v>
      </c>
      <c r="CJ63" s="4">
        <v>1.3860798453163738</v>
      </c>
      <c r="CK63" s="4">
        <v>6.6146074527522387</v>
      </c>
      <c r="CL63" s="4">
        <v>7.9745890525173166</v>
      </c>
      <c r="CM63" s="4">
        <v>1.3860798453163596</v>
      </c>
      <c r="CN63" s="4">
        <v>6.6146074527522245</v>
      </c>
    </row>
    <row r="64" spans="1:92" x14ac:dyDescent="0.2">
      <c r="A64" s="211">
        <v>38822.75</v>
      </c>
      <c r="B64" s="173">
        <v>1.82</v>
      </c>
      <c r="C64" s="173">
        <v>-1.57</v>
      </c>
      <c r="D64" s="173">
        <v>9.16</v>
      </c>
      <c r="E64"/>
      <c r="BA64" s="32">
        <v>1.818458716505873</v>
      </c>
      <c r="BB64" s="38">
        <v>-1.569484391050608</v>
      </c>
      <c r="BC64" s="39">
        <v>9.1575511394241147</v>
      </c>
      <c r="BD64" s="4">
        <v>1.818458716505873</v>
      </c>
      <c r="BE64" s="4">
        <v>-1.5694843910506222</v>
      </c>
      <c r="BF64" s="4">
        <v>9.1575511394241573</v>
      </c>
      <c r="BG64" s="4">
        <v>1.8184587165058588</v>
      </c>
      <c r="BH64" s="4">
        <v>-1.569484391050608</v>
      </c>
      <c r="BI64" s="4">
        <v>9.1575511394241289</v>
      </c>
      <c r="BJ64" s="4">
        <v>1.8184587165058588</v>
      </c>
      <c r="BK64" s="4">
        <v>-1.5694843910506222</v>
      </c>
      <c r="BL64" s="4">
        <v>9.1575511394241289</v>
      </c>
      <c r="BM64" s="4">
        <v>1.818458716505873</v>
      </c>
      <c r="BN64" s="4">
        <v>-1.569484391050608</v>
      </c>
      <c r="BO64" s="4">
        <v>9.1575511394241289</v>
      </c>
      <c r="BP64" s="4">
        <v>1.8184587165058588</v>
      </c>
      <c r="BQ64" s="4">
        <v>-1.569484391050608</v>
      </c>
      <c r="BR64" s="4">
        <v>9.1575511394241289</v>
      </c>
      <c r="BS64" s="4">
        <v>1.818458716505873</v>
      </c>
      <c r="BT64" s="4">
        <v>-1.5694843910506364</v>
      </c>
      <c r="BU64" s="4">
        <v>9.1575511394241289</v>
      </c>
      <c r="BV64" s="4">
        <v>1.818458716505873</v>
      </c>
      <c r="BW64" s="4">
        <v>-1.5694843910506364</v>
      </c>
      <c r="BX64" s="4">
        <v>9.1575511394241289</v>
      </c>
      <c r="BY64" s="4">
        <v>1.8184587165058588</v>
      </c>
      <c r="BZ64" s="4">
        <v>-1.569484391050608</v>
      </c>
      <c r="CA64" s="4">
        <v>9.1575511394241289</v>
      </c>
      <c r="CB64" s="4">
        <v>1.8184587165058588</v>
      </c>
      <c r="CC64" s="4">
        <v>-1.5694843910506222</v>
      </c>
      <c r="CD64" s="4">
        <v>9.1575511394241289</v>
      </c>
      <c r="CE64" s="4">
        <v>1.8184587165058588</v>
      </c>
      <c r="CF64" s="4">
        <v>-1.5694843910506364</v>
      </c>
      <c r="CG64" s="4">
        <v>9.1575511394241289</v>
      </c>
      <c r="CH64" s="4">
        <v>1.818458716505873</v>
      </c>
      <c r="CI64" s="4">
        <v>-1.5694843910506222</v>
      </c>
      <c r="CJ64" s="4">
        <v>9.1575511394241573</v>
      </c>
      <c r="CK64" s="4">
        <v>1.818458716505873</v>
      </c>
      <c r="CL64" s="4">
        <v>-1.569484391050608</v>
      </c>
      <c r="CM64" s="4">
        <v>9.1575511394241289</v>
      </c>
      <c r="CN64" s="4">
        <v>1.818458716505873</v>
      </c>
    </row>
    <row r="65" spans="1:92" x14ac:dyDescent="0.2">
      <c r="A65" s="211">
        <v>38853.1875</v>
      </c>
      <c r="B65" s="173">
        <v>1.6</v>
      </c>
      <c r="C65" s="173">
        <v>-2.93</v>
      </c>
      <c r="D65" s="173">
        <v>16.760000000000002</v>
      </c>
      <c r="E65"/>
      <c r="BA65" s="32">
        <v>1.5979920793316609</v>
      </c>
      <c r="BB65" s="38">
        <v>-2.9346336156130377</v>
      </c>
      <c r="BC65" s="39">
        <v>16.757498648725203</v>
      </c>
      <c r="BD65" s="4">
        <v>1.5979920793316609</v>
      </c>
      <c r="BE65" s="4">
        <v>-2.9346336156130377</v>
      </c>
      <c r="BF65" s="4">
        <v>16.757498648725203</v>
      </c>
      <c r="BG65" s="4">
        <v>1.5979920793316893</v>
      </c>
      <c r="BH65" s="4">
        <v>-2.9346336156130235</v>
      </c>
      <c r="BI65" s="4">
        <v>16.757498648725246</v>
      </c>
      <c r="BJ65" s="4">
        <v>1.5979920793316893</v>
      </c>
      <c r="BK65" s="4">
        <v>-2.9346336156130377</v>
      </c>
      <c r="BL65" s="4">
        <v>16.757498648725218</v>
      </c>
      <c r="BM65" s="4">
        <v>1.5979920793316609</v>
      </c>
      <c r="BN65" s="4">
        <v>-2.9346336156130377</v>
      </c>
      <c r="BO65" s="4">
        <v>16.757498648725246</v>
      </c>
      <c r="BP65" s="4">
        <v>1.5979920793316609</v>
      </c>
      <c r="BQ65" s="4">
        <v>-2.9346336156130235</v>
      </c>
      <c r="BR65" s="4">
        <v>16.757498648725218</v>
      </c>
      <c r="BS65" s="4">
        <v>1.5979920793317177</v>
      </c>
      <c r="BT65" s="4">
        <v>-2.9346336156130377</v>
      </c>
      <c r="BU65" s="4">
        <v>16.757498648725246</v>
      </c>
      <c r="BV65" s="4">
        <v>1.5979920793317177</v>
      </c>
      <c r="BW65" s="4">
        <v>-2.9346336156130377</v>
      </c>
      <c r="BX65" s="4">
        <v>16.757498648725246</v>
      </c>
      <c r="BY65" s="4">
        <v>1.5979920793316893</v>
      </c>
      <c r="BZ65" s="4">
        <v>-2.9346336156130093</v>
      </c>
      <c r="CA65" s="4">
        <v>16.757498648725218</v>
      </c>
      <c r="CB65" s="4">
        <v>1.5979920793316609</v>
      </c>
      <c r="CC65" s="4">
        <v>-2.9346336156130377</v>
      </c>
      <c r="CD65" s="4">
        <v>16.757498648725218</v>
      </c>
      <c r="CE65" s="4">
        <v>1.5979920793316893</v>
      </c>
      <c r="CF65" s="4">
        <v>-2.9346336156130519</v>
      </c>
      <c r="CG65" s="4">
        <v>16.757498648725218</v>
      </c>
      <c r="CH65" s="4">
        <v>1.5979920793316467</v>
      </c>
      <c r="CI65" s="4">
        <v>-2.9346336156130377</v>
      </c>
      <c r="CJ65" s="4">
        <v>16.757498648725218</v>
      </c>
      <c r="CK65" s="4">
        <v>1.5979920793316609</v>
      </c>
      <c r="CL65" s="4">
        <v>-2.9346336156130519</v>
      </c>
      <c r="CM65" s="4">
        <v>16.757498648725246</v>
      </c>
      <c r="CN65" s="4">
        <v>1.5979920793316609</v>
      </c>
    </row>
    <row r="66" spans="1:92" x14ac:dyDescent="0.2">
      <c r="A66" s="211">
        <v>38883.625</v>
      </c>
      <c r="B66" s="173">
        <v>1.1599999999999999</v>
      </c>
      <c r="C66" s="173">
        <v>-5.14</v>
      </c>
      <c r="D66" s="173">
        <v>10.89</v>
      </c>
      <c r="E66"/>
      <c r="BA66" s="32">
        <v>1.1563079486998902</v>
      </c>
      <c r="BB66" s="38">
        <v>-5.1387533088291804</v>
      </c>
      <c r="BC66" s="39">
        <v>10.885518821738671</v>
      </c>
      <c r="BD66" s="4">
        <v>1.1563079486998902</v>
      </c>
      <c r="BE66" s="4">
        <v>-5.1387533088291804</v>
      </c>
      <c r="BF66" s="4">
        <v>10.8855188217387</v>
      </c>
      <c r="BG66" s="4">
        <v>1.1563079486999186</v>
      </c>
      <c r="BH66" s="4">
        <v>-5.1387533088292088</v>
      </c>
      <c r="BI66" s="4">
        <v>10.885518821738671</v>
      </c>
      <c r="BJ66" s="4">
        <v>1.1563079486999186</v>
      </c>
      <c r="BK66" s="4">
        <v>-5.1387533088291946</v>
      </c>
      <c r="BL66" s="4">
        <v>10.885518821738671</v>
      </c>
      <c r="BM66" s="4">
        <v>1.1563079486998902</v>
      </c>
      <c r="BN66" s="4">
        <v>-5.1387533088291946</v>
      </c>
      <c r="BO66" s="4">
        <v>10.8855188217387</v>
      </c>
      <c r="BP66" s="4">
        <v>1.1563079486998902</v>
      </c>
      <c r="BQ66" s="4">
        <v>-5.1387533088291804</v>
      </c>
      <c r="BR66" s="4">
        <v>10.885518821738671</v>
      </c>
      <c r="BS66" s="4">
        <v>1.1563079486998902</v>
      </c>
      <c r="BT66" s="4">
        <v>-5.1387533088291661</v>
      </c>
      <c r="BU66" s="4">
        <v>10.8855188217387</v>
      </c>
      <c r="BV66" s="4">
        <v>1.1563079486998902</v>
      </c>
      <c r="BW66" s="4">
        <v>-5.1387533088291661</v>
      </c>
      <c r="BX66" s="4">
        <v>10.8855188217387</v>
      </c>
      <c r="BY66" s="4">
        <v>1.1563079486998902</v>
      </c>
      <c r="BZ66" s="4">
        <v>-5.1387533088291804</v>
      </c>
      <c r="CA66" s="4">
        <v>10.885518821738671</v>
      </c>
      <c r="CB66" s="4">
        <v>1.1563079486998902</v>
      </c>
      <c r="CC66" s="4">
        <v>-5.1387533088291804</v>
      </c>
      <c r="CD66" s="4">
        <v>10.885518821738671</v>
      </c>
      <c r="CE66" s="4">
        <v>1.1563079486998902</v>
      </c>
      <c r="CF66" s="4">
        <v>-5.1387533088291946</v>
      </c>
      <c r="CG66" s="4">
        <v>10.8855188217387</v>
      </c>
      <c r="CH66" s="4">
        <v>1.156307948699876</v>
      </c>
      <c r="CI66" s="4">
        <v>-5.1387533088291804</v>
      </c>
      <c r="CJ66" s="4">
        <v>10.885518821738671</v>
      </c>
      <c r="CK66" s="4">
        <v>1.1563079486999186</v>
      </c>
      <c r="CL66" s="4">
        <v>-5.1387533088291661</v>
      </c>
      <c r="CM66" s="4">
        <v>10.8855188217387</v>
      </c>
      <c r="CN66" s="4">
        <v>1.1563079486999186</v>
      </c>
    </row>
    <row r="67" spans="1:92" x14ac:dyDescent="0.2">
      <c r="A67" s="211">
        <v>38914.0625</v>
      </c>
      <c r="B67" s="173">
        <v>-0.46</v>
      </c>
      <c r="C67" s="173">
        <v>-5.55</v>
      </c>
      <c r="D67" s="173">
        <v>13.72</v>
      </c>
      <c r="E67"/>
      <c r="BA67" s="32">
        <v>-0.45678527219396869</v>
      </c>
      <c r="BB67" s="38">
        <v>-5.5474867217993875</v>
      </c>
      <c r="BC67" s="39">
        <v>13.715335401302212</v>
      </c>
      <c r="BD67" s="4">
        <v>-0.45678527219394027</v>
      </c>
      <c r="BE67" s="4">
        <v>-5.5474867217994017</v>
      </c>
      <c r="BF67" s="4">
        <v>13.715335401302212</v>
      </c>
      <c r="BG67" s="4">
        <v>-0.45678527219395448</v>
      </c>
      <c r="BH67" s="4">
        <v>-5.5474867217993875</v>
      </c>
      <c r="BI67" s="4">
        <v>13.715335401302184</v>
      </c>
      <c r="BJ67" s="4">
        <v>-0.45678527219395448</v>
      </c>
      <c r="BK67" s="4">
        <v>-5.5474867217994017</v>
      </c>
      <c r="BL67" s="4">
        <v>13.715335401302227</v>
      </c>
      <c r="BM67" s="4">
        <v>-0.45678527219391185</v>
      </c>
      <c r="BN67" s="4">
        <v>-5.5474867217994017</v>
      </c>
      <c r="BO67" s="4">
        <v>13.715335401302212</v>
      </c>
      <c r="BP67" s="4">
        <v>-0.45678527219395448</v>
      </c>
      <c r="BQ67" s="4">
        <v>-5.5474867217993733</v>
      </c>
      <c r="BR67" s="4">
        <v>13.715335401302212</v>
      </c>
      <c r="BS67" s="4">
        <v>-0.45678527219394027</v>
      </c>
      <c r="BT67" s="4">
        <v>-5.5474867217993875</v>
      </c>
      <c r="BU67" s="4">
        <v>13.715335401302184</v>
      </c>
      <c r="BV67" s="4">
        <v>-0.45678527219394027</v>
      </c>
      <c r="BW67" s="4">
        <v>-5.5474867217993875</v>
      </c>
      <c r="BX67" s="4">
        <v>13.715335401302184</v>
      </c>
      <c r="BY67" s="4">
        <v>-0.45678527219395448</v>
      </c>
      <c r="BZ67" s="4">
        <v>-5.5474867217993875</v>
      </c>
      <c r="CA67" s="4">
        <v>13.715335401302227</v>
      </c>
      <c r="CB67" s="4">
        <v>-0.45678527219392606</v>
      </c>
      <c r="CC67" s="4">
        <v>-5.5474867217993733</v>
      </c>
      <c r="CD67" s="4">
        <v>13.715335401302212</v>
      </c>
      <c r="CE67" s="4">
        <v>-0.45678527219395448</v>
      </c>
      <c r="CF67" s="4">
        <v>-5.5474867217993875</v>
      </c>
      <c r="CG67" s="4">
        <v>13.715335401302184</v>
      </c>
      <c r="CH67" s="4">
        <v>-0.45678527219394027</v>
      </c>
      <c r="CI67" s="4">
        <v>-5.5474867217994017</v>
      </c>
      <c r="CJ67" s="4">
        <v>13.715335401302212</v>
      </c>
      <c r="CK67" s="4">
        <v>-0.45678527219395448</v>
      </c>
      <c r="CL67" s="4">
        <v>-5.5474867217993733</v>
      </c>
      <c r="CM67" s="4">
        <v>13.715335401302212</v>
      </c>
      <c r="CN67" s="4">
        <v>-0.45678527219394027</v>
      </c>
    </row>
    <row r="68" spans="1:92" x14ac:dyDescent="0.2">
      <c r="A68" s="211">
        <v>38944.5</v>
      </c>
      <c r="B68" s="173">
        <v>3.93</v>
      </c>
      <c r="C68" s="173">
        <v>-3.55</v>
      </c>
      <c r="D68" s="173">
        <v>11.91</v>
      </c>
      <c r="E68"/>
      <c r="BA68" s="32">
        <v>3.9321751807975858</v>
      </c>
      <c r="BB68" s="38">
        <v>-3.5532638270757531</v>
      </c>
      <c r="BC68" s="39">
        <v>11.911134978340172</v>
      </c>
      <c r="BD68" s="4">
        <v>3.9321751807975858</v>
      </c>
      <c r="BE68" s="4">
        <v>-3.5532638270757246</v>
      </c>
      <c r="BF68" s="4">
        <v>11.911134978340172</v>
      </c>
      <c r="BG68" s="4">
        <v>3.9321751807975858</v>
      </c>
      <c r="BH68" s="4">
        <v>-3.5532638270757531</v>
      </c>
      <c r="BI68" s="4">
        <v>11.911134978340158</v>
      </c>
      <c r="BJ68" s="4">
        <v>3.9321751807975858</v>
      </c>
      <c r="BK68" s="4">
        <v>-3.5532638270757388</v>
      </c>
      <c r="BL68" s="4">
        <v>11.911134978340172</v>
      </c>
      <c r="BM68" s="4">
        <v>3.9321751807976</v>
      </c>
      <c r="BN68" s="4">
        <v>-3.5532638270757531</v>
      </c>
      <c r="BO68" s="4">
        <v>11.911134978340172</v>
      </c>
      <c r="BP68" s="4">
        <v>3.9321751807975858</v>
      </c>
      <c r="BQ68" s="4">
        <v>-3.5532638270757388</v>
      </c>
      <c r="BR68" s="4">
        <v>11.911134978340201</v>
      </c>
      <c r="BS68" s="4">
        <v>3.9321751807975858</v>
      </c>
      <c r="BT68" s="4">
        <v>-3.5532638270757388</v>
      </c>
      <c r="BU68" s="4">
        <v>11.911134978340201</v>
      </c>
      <c r="BV68" s="4">
        <v>3.9321751807975858</v>
      </c>
      <c r="BW68" s="4">
        <v>-3.5532638270757388</v>
      </c>
      <c r="BX68" s="4">
        <v>11.911134978340201</v>
      </c>
      <c r="BY68" s="4">
        <v>3.9321751807975858</v>
      </c>
      <c r="BZ68" s="4">
        <v>-3.5532638270757388</v>
      </c>
      <c r="CA68" s="4">
        <v>11.911134978340172</v>
      </c>
      <c r="CB68" s="4">
        <v>3.9321751807976</v>
      </c>
      <c r="CC68" s="4">
        <v>-3.5532638270757246</v>
      </c>
      <c r="CD68" s="4">
        <v>11.911134978340172</v>
      </c>
      <c r="CE68" s="4">
        <v>3.9321751807975858</v>
      </c>
      <c r="CF68" s="4">
        <v>-3.5532638270757531</v>
      </c>
      <c r="CG68" s="4">
        <v>11.911134978340172</v>
      </c>
      <c r="CH68" s="4">
        <v>3.9321751807975858</v>
      </c>
      <c r="CI68" s="4">
        <v>-3.5532638270757531</v>
      </c>
      <c r="CJ68" s="4">
        <v>11.911134978340172</v>
      </c>
      <c r="CK68" s="4">
        <v>3.9321751807975858</v>
      </c>
      <c r="CL68" s="4">
        <v>-3.5532638270757388</v>
      </c>
      <c r="CM68" s="4">
        <v>11.911134978340172</v>
      </c>
      <c r="CN68" s="4">
        <v>3.9321751807975858</v>
      </c>
    </row>
    <row r="69" spans="1:92" x14ac:dyDescent="0.2">
      <c r="A69" s="211">
        <v>38974.9375</v>
      </c>
      <c r="B69" s="173">
        <v>6.56</v>
      </c>
      <c r="C69" s="173">
        <v>-7.59</v>
      </c>
      <c r="D69" s="173">
        <v>1.03</v>
      </c>
      <c r="E69"/>
      <c r="BA69" s="32">
        <v>6.558968363122105</v>
      </c>
      <c r="BB69" s="38">
        <v>-7.5865047998408386</v>
      </c>
      <c r="BC69" s="39">
        <v>1.0335149224693083</v>
      </c>
      <c r="BD69" s="4">
        <v>6.5589683631220908</v>
      </c>
      <c r="BE69" s="4">
        <v>-7.5865047998408386</v>
      </c>
      <c r="BF69" s="4">
        <v>1.0335149224693225</v>
      </c>
      <c r="BG69" s="4">
        <v>6.558968363122105</v>
      </c>
      <c r="BH69" s="4">
        <v>-7.5865047998408386</v>
      </c>
      <c r="BI69" s="4">
        <v>1.0335149224693225</v>
      </c>
      <c r="BJ69" s="4">
        <v>6.5589683631220908</v>
      </c>
      <c r="BK69" s="4">
        <v>-7.5865047998408528</v>
      </c>
      <c r="BL69" s="4">
        <v>1.0335149224693083</v>
      </c>
      <c r="BM69" s="4">
        <v>6.5589683631221334</v>
      </c>
      <c r="BN69" s="4">
        <v>-7.5865047998408386</v>
      </c>
      <c r="BO69" s="4">
        <v>1.0335149224693083</v>
      </c>
      <c r="BP69" s="4">
        <v>6.5589683631220908</v>
      </c>
      <c r="BQ69" s="4">
        <v>-7.586504799840867</v>
      </c>
      <c r="BR69" s="4">
        <v>1.0335149224693225</v>
      </c>
      <c r="BS69" s="4">
        <v>6.558968363122105</v>
      </c>
      <c r="BT69" s="4">
        <v>-7.5865047998408528</v>
      </c>
      <c r="BU69" s="4">
        <v>1.0335149224693225</v>
      </c>
      <c r="BV69" s="4">
        <v>6.558968363122105</v>
      </c>
      <c r="BW69" s="4">
        <v>-7.5865047998408528</v>
      </c>
      <c r="BX69" s="4">
        <v>1.0335149224693225</v>
      </c>
      <c r="BY69" s="4">
        <v>6.558968363122105</v>
      </c>
      <c r="BZ69" s="4">
        <v>-7.5865047998408528</v>
      </c>
      <c r="CA69" s="4">
        <v>1.0335149224693225</v>
      </c>
      <c r="CB69" s="4">
        <v>6.5589683631220908</v>
      </c>
      <c r="CC69" s="4">
        <v>-7.5865047998408528</v>
      </c>
      <c r="CD69" s="4">
        <v>1.0335149224693225</v>
      </c>
      <c r="CE69" s="4">
        <v>6.5589683631220908</v>
      </c>
      <c r="CF69" s="4">
        <v>-7.5865047998408528</v>
      </c>
      <c r="CG69" s="4">
        <v>1.0335149224693083</v>
      </c>
      <c r="CH69" s="4">
        <v>6.5589683631221334</v>
      </c>
      <c r="CI69" s="4">
        <v>-7.5865047998408386</v>
      </c>
      <c r="CJ69" s="4">
        <v>1.0335149224693083</v>
      </c>
      <c r="CK69" s="4">
        <v>6.558968363122105</v>
      </c>
      <c r="CL69" s="4">
        <v>-7.5865047998408528</v>
      </c>
      <c r="CM69" s="4">
        <v>1.0335149224693083</v>
      </c>
      <c r="CN69" s="4">
        <v>6.5589683631221334</v>
      </c>
    </row>
    <row r="70" spans="1:92" x14ac:dyDescent="0.2">
      <c r="A70" s="211">
        <v>39005.375</v>
      </c>
      <c r="B70" s="173">
        <v>5.9</v>
      </c>
      <c r="C70" s="173">
        <v>-6.06</v>
      </c>
      <c r="D70" s="173">
        <v>-0.78</v>
      </c>
      <c r="E70"/>
      <c r="BA70" s="32">
        <v>5.9000335590631181</v>
      </c>
      <c r="BB70" s="38">
        <v>-6.0607603044163625</v>
      </c>
      <c r="BC70" s="39">
        <v>-0.77832157506226451</v>
      </c>
      <c r="BD70" s="4">
        <v>5.9000335590631465</v>
      </c>
      <c r="BE70" s="4">
        <v>-6.0607603044163767</v>
      </c>
      <c r="BF70" s="4">
        <v>-0.77832157506227873</v>
      </c>
      <c r="BG70" s="4">
        <v>5.9000335590631465</v>
      </c>
      <c r="BH70" s="4">
        <v>-6.0607603044163909</v>
      </c>
      <c r="BI70" s="4">
        <v>-0.77832157506229294</v>
      </c>
      <c r="BJ70" s="4">
        <v>5.9000335590631465</v>
      </c>
      <c r="BK70" s="4">
        <v>-6.0607603044163909</v>
      </c>
      <c r="BL70" s="4">
        <v>-0.77832157506230715</v>
      </c>
      <c r="BM70" s="4">
        <v>5.9000335590631465</v>
      </c>
      <c r="BN70" s="4">
        <v>-6.0607603044163767</v>
      </c>
      <c r="BO70" s="4">
        <v>-0.77832157506230715</v>
      </c>
      <c r="BP70" s="4">
        <v>5.9000335590631465</v>
      </c>
      <c r="BQ70" s="4">
        <v>-6.0607603044163767</v>
      </c>
      <c r="BR70" s="4">
        <v>-0.77832157506229294</v>
      </c>
      <c r="BS70" s="4">
        <v>5.9000335590631181</v>
      </c>
      <c r="BT70" s="4">
        <v>-6.0607603044163767</v>
      </c>
      <c r="BU70" s="4">
        <v>-0.77832157506230715</v>
      </c>
      <c r="BV70" s="4">
        <v>5.9000335590631181</v>
      </c>
      <c r="BW70" s="4">
        <v>-6.0607603044163767</v>
      </c>
      <c r="BX70" s="4">
        <v>-0.77832157506230715</v>
      </c>
      <c r="BY70" s="4">
        <v>5.9000335590631181</v>
      </c>
      <c r="BZ70" s="4">
        <v>-6.0607603044163767</v>
      </c>
      <c r="CA70" s="4">
        <v>-0.77832157506227873</v>
      </c>
      <c r="CB70" s="4">
        <v>5.9000335590631465</v>
      </c>
      <c r="CC70" s="4">
        <v>-6.0607603044163909</v>
      </c>
      <c r="CD70" s="4">
        <v>-0.77832157506227873</v>
      </c>
      <c r="CE70" s="4">
        <v>5.9000335590631465</v>
      </c>
      <c r="CF70" s="4">
        <v>-6.0607603044163767</v>
      </c>
      <c r="CG70" s="4">
        <v>-0.77832157506227873</v>
      </c>
      <c r="CH70" s="4">
        <v>5.9000335590631181</v>
      </c>
      <c r="CI70" s="4">
        <v>-6.0607603044163625</v>
      </c>
      <c r="CJ70" s="4">
        <v>-0.77832157506230715</v>
      </c>
      <c r="CK70" s="4">
        <v>5.9000335590631465</v>
      </c>
      <c r="CL70" s="4">
        <v>-6.0607603044163625</v>
      </c>
      <c r="CM70" s="4">
        <v>-0.77832157506230715</v>
      </c>
      <c r="CN70" s="4">
        <v>5.9000335590631607</v>
      </c>
    </row>
    <row r="71" spans="1:92" x14ac:dyDescent="0.2">
      <c r="A71" s="211">
        <v>39035.8125</v>
      </c>
      <c r="B71" s="173">
        <v>8.92</v>
      </c>
      <c r="C71" s="173">
        <v>-5.39</v>
      </c>
      <c r="D71" s="173">
        <v>-5.0999999999999996</v>
      </c>
      <c r="E71"/>
      <c r="BA71" s="32">
        <v>8.9225981168979729</v>
      </c>
      <c r="BB71" s="38">
        <v>-5.3913351132277541</v>
      </c>
      <c r="BC71" s="39">
        <v>-5.101573059717154</v>
      </c>
      <c r="BD71" s="4">
        <v>8.9225981168979303</v>
      </c>
      <c r="BE71" s="4">
        <v>-5.3913351132277683</v>
      </c>
      <c r="BF71" s="4">
        <v>-5.1015730597171824</v>
      </c>
      <c r="BG71" s="4">
        <v>8.9225981168979445</v>
      </c>
      <c r="BH71" s="4">
        <v>-5.3913351132277541</v>
      </c>
      <c r="BI71" s="4">
        <v>-5.101573059717154</v>
      </c>
      <c r="BJ71" s="4">
        <v>8.9225981168979445</v>
      </c>
      <c r="BK71" s="4">
        <v>-5.3913351132277967</v>
      </c>
      <c r="BL71" s="4">
        <v>-5.1015730597171824</v>
      </c>
      <c r="BM71" s="4">
        <v>8.9225981168979303</v>
      </c>
      <c r="BN71" s="4">
        <v>-5.3913351132277683</v>
      </c>
      <c r="BO71" s="4">
        <v>-5.1015730597171824</v>
      </c>
      <c r="BP71" s="4">
        <v>8.9225981168979445</v>
      </c>
      <c r="BQ71" s="4">
        <v>-5.3913351132277398</v>
      </c>
      <c r="BR71" s="4">
        <v>-5.1015730597171824</v>
      </c>
      <c r="BS71" s="4">
        <v>8.9225981168979445</v>
      </c>
      <c r="BT71" s="4">
        <v>-5.3913351132277541</v>
      </c>
      <c r="BU71" s="4">
        <v>-5.1015730597171682</v>
      </c>
      <c r="BV71" s="4">
        <v>8.9225981168979445</v>
      </c>
      <c r="BW71" s="4">
        <v>-5.3913351132277541</v>
      </c>
      <c r="BX71" s="4">
        <v>-5.1015730597171682</v>
      </c>
      <c r="BY71" s="4">
        <v>8.9225981168979445</v>
      </c>
      <c r="BZ71" s="4">
        <v>-5.3913351132277541</v>
      </c>
      <c r="CA71" s="4">
        <v>-5.1015730597171682</v>
      </c>
      <c r="CB71" s="4">
        <v>8.9225981168979729</v>
      </c>
      <c r="CC71" s="4">
        <v>-5.3913351132277683</v>
      </c>
      <c r="CD71" s="4">
        <v>-5.1015730597171967</v>
      </c>
      <c r="CE71" s="4">
        <v>8.9225981168979729</v>
      </c>
      <c r="CF71" s="4">
        <v>-5.3913351132277683</v>
      </c>
      <c r="CG71" s="4">
        <v>-5.1015730597171824</v>
      </c>
      <c r="CH71" s="4">
        <v>8.9225981168979445</v>
      </c>
      <c r="CI71" s="4">
        <v>-5.3913351132277683</v>
      </c>
      <c r="CJ71" s="4">
        <v>-5.1015730597171682</v>
      </c>
      <c r="CK71" s="4">
        <v>8.9225981168979445</v>
      </c>
      <c r="CL71" s="4">
        <v>-5.3913351132277398</v>
      </c>
      <c r="CM71" s="4">
        <v>-5.1015730597171824</v>
      </c>
      <c r="CN71" s="4">
        <v>8.9225981168979729</v>
      </c>
    </row>
    <row r="72" spans="1:92" x14ac:dyDescent="0.2">
      <c r="A72" s="211">
        <v>39052</v>
      </c>
      <c r="B72" s="173">
        <v>8.08</v>
      </c>
      <c r="C72" s="173">
        <v>-9.2899999999999991</v>
      </c>
      <c r="D72" s="173">
        <v>-10.39</v>
      </c>
      <c r="E72"/>
      <c r="BA72" s="32">
        <v>8.0786565564617092</v>
      </c>
      <c r="BB72" s="38">
        <v>-9.2920418812492471</v>
      </c>
      <c r="BC72" s="39">
        <v>-10.385996954418744</v>
      </c>
      <c r="BD72" s="4">
        <v>8.0786565564617092</v>
      </c>
      <c r="BE72" s="4">
        <v>-9.2920418812492471</v>
      </c>
      <c r="BF72" s="4">
        <v>-10.385996954418758</v>
      </c>
      <c r="BG72" s="4">
        <v>8.0786565564617092</v>
      </c>
      <c r="BH72" s="4">
        <v>-9.2920418812492613</v>
      </c>
      <c r="BI72" s="4">
        <v>-10.385996954418744</v>
      </c>
      <c r="BJ72" s="4">
        <v>8.0786565564617092</v>
      </c>
      <c r="BK72" s="4">
        <v>-9.2920418812492471</v>
      </c>
      <c r="BL72" s="4">
        <v>-10.385996954418758</v>
      </c>
      <c r="BM72" s="4">
        <v>8.078656556461695</v>
      </c>
      <c r="BN72" s="4">
        <v>-9.2920418812492471</v>
      </c>
      <c r="BO72" s="4">
        <v>-10.385996954418758</v>
      </c>
      <c r="BP72" s="4">
        <v>8.078656556461695</v>
      </c>
      <c r="BQ72" s="4">
        <v>-9.2920418812492471</v>
      </c>
      <c r="BR72" s="4">
        <v>-10.385996954418758</v>
      </c>
      <c r="BS72" s="4">
        <v>8.0786565564617376</v>
      </c>
      <c r="BT72" s="4">
        <v>-9.2920418812492613</v>
      </c>
      <c r="BU72" s="4">
        <v>-10.385996954418744</v>
      </c>
      <c r="BV72" s="4">
        <v>8.0786565564617376</v>
      </c>
      <c r="BW72" s="4">
        <v>-9.2920418812492613</v>
      </c>
      <c r="BX72" s="4">
        <v>-10.385996954418744</v>
      </c>
      <c r="BY72" s="4">
        <v>8.078656556461695</v>
      </c>
      <c r="BZ72" s="4">
        <v>-9.2920418812492187</v>
      </c>
      <c r="CA72" s="4">
        <v>-10.385996954418758</v>
      </c>
      <c r="CB72" s="4">
        <v>8.0786565564617376</v>
      </c>
      <c r="CC72" s="4">
        <v>-9.2920418812492471</v>
      </c>
      <c r="CD72" s="4">
        <v>-10.385996954418744</v>
      </c>
      <c r="CE72" s="4">
        <v>8.0786565564617376</v>
      </c>
      <c r="CF72" s="4">
        <v>-9.2920418812492329</v>
      </c>
      <c r="CG72" s="4">
        <v>-10.385996954418729</v>
      </c>
      <c r="CH72" s="4">
        <v>8.078656556461695</v>
      </c>
      <c r="CI72" s="4">
        <v>-9.2920418812492471</v>
      </c>
      <c r="CJ72" s="4">
        <v>-10.385996954418744</v>
      </c>
      <c r="CK72" s="4">
        <v>8.0786565564617092</v>
      </c>
      <c r="CL72" s="4">
        <v>-9.2920418812492471</v>
      </c>
      <c r="CM72" s="4">
        <v>-10.385996954418744</v>
      </c>
      <c r="CN72" s="4">
        <v>8.0786565564617092</v>
      </c>
    </row>
    <row r="73" spans="1:92" x14ac:dyDescent="0.2">
      <c r="A73" s="211">
        <v>39083</v>
      </c>
      <c r="B73" s="173">
        <v>4.6900000000000004</v>
      </c>
      <c r="C73" s="173">
        <v>-4.55</v>
      </c>
      <c r="D73" s="173">
        <v>15.1</v>
      </c>
      <c r="E73"/>
      <c r="BA73" s="32">
        <v>4.6867869714371864</v>
      </c>
      <c r="BB73" s="38">
        <v>-4.5546745473920112</v>
      </c>
      <c r="BC73" s="39">
        <v>15.097389335509504</v>
      </c>
      <c r="BD73" s="4">
        <v>4.6867869714371864</v>
      </c>
      <c r="BE73" s="4">
        <v>-4.5546745473920112</v>
      </c>
      <c r="BF73" s="4">
        <v>15.097389335509504</v>
      </c>
      <c r="BG73" s="4">
        <v>4.6867869714371864</v>
      </c>
      <c r="BH73" s="4">
        <v>-4.5546745473920112</v>
      </c>
      <c r="BI73" s="4">
        <v>15.097389335509476</v>
      </c>
      <c r="BJ73" s="4">
        <v>4.6867869714371864</v>
      </c>
      <c r="BK73" s="4">
        <v>-4.5546745473920254</v>
      </c>
      <c r="BL73" s="4">
        <v>15.097389335509476</v>
      </c>
      <c r="BM73" s="4">
        <v>4.6867869714371864</v>
      </c>
      <c r="BN73" s="4">
        <v>-4.5546745473920254</v>
      </c>
      <c r="BO73" s="4">
        <v>15.097389335509504</v>
      </c>
      <c r="BP73" s="4">
        <v>4.6867869714371864</v>
      </c>
      <c r="BQ73" s="4">
        <v>-4.5546745473920254</v>
      </c>
      <c r="BR73" s="4">
        <v>15.097389335509504</v>
      </c>
      <c r="BS73" s="4">
        <v>4.6867869714372006</v>
      </c>
      <c r="BT73" s="4">
        <v>-4.5546745473920254</v>
      </c>
      <c r="BU73" s="4">
        <v>15.097389335509504</v>
      </c>
      <c r="BV73" s="4">
        <v>4.6867869714372006</v>
      </c>
      <c r="BW73" s="4">
        <v>-4.5546745473920254</v>
      </c>
      <c r="BX73" s="4">
        <v>15.097389335509504</v>
      </c>
      <c r="BY73" s="4">
        <v>4.6867869714371864</v>
      </c>
      <c r="BZ73" s="4">
        <v>-4.5546745473920112</v>
      </c>
      <c r="CA73" s="4">
        <v>15.097389335509504</v>
      </c>
      <c r="CB73" s="4">
        <v>4.6867869714371864</v>
      </c>
      <c r="CC73" s="4">
        <v>-4.5546745473920112</v>
      </c>
      <c r="CD73" s="4">
        <v>15.097389335509504</v>
      </c>
      <c r="CE73" s="4">
        <v>4.686786971437229</v>
      </c>
      <c r="CF73" s="4">
        <v>-4.554674547391997</v>
      </c>
      <c r="CG73" s="4">
        <v>15.097389335509519</v>
      </c>
      <c r="CH73" s="4">
        <v>4.6867869714371864</v>
      </c>
      <c r="CI73" s="4">
        <v>-4.5546745473920254</v>
      </c>
      <c r="CJ73" s="4">
        <v>15.097389335509504</v>
      </c>
      <c r="CK73" s="4">
        <v>4.6867869714371579</v>
      </c>
      <c r="CL73" s="4">
        <v>-4.5546745473920112</v>
      </c>
      <c r="CM73" s="4">
        <v>15.097389335509476</v>
      </c>
      <c r="CN73" s="4">
        <v>4.6867869714372006</v>
      </c>
    </row>
    <row r="74" spans="1:92" x14ac:dyDescent="0.2">
      <c r="A74" s="211">
        <v>39114</v>
      </c>
      <c r="B74" s="173">
        <v>6.34</v>
      </c>
      <c r="C74" s="173">
        <v>-1.94</v>
      </c>
      <c r="D74" s="173">
        <v>15.31</v>
      </c>
      <c r="E74"/>
      <c r="BA74" s="32">
        <v>6.3449350159540074</v>
      </c>
      <c r="BB74" s="38">
        <v>-1.9403370027526279</v>
      </c>
      <c r="BC74" s="39">
        <v>15.308656910310162</v>
      </c>
      <c r="BD74" s="4">
        <v>6.3449350159540074</v>
      </c>
      <c r="BE74" s="4">
        <v>-1.9403370027526279</v>
      </c>
      <c r="BF74" s="4">
        <v>15.308656910310177</v>
      </c>
      <c r="BG74" s="4">
        <v>6.3449350159540074</v>
      </c>
      <c r="BH74" s="4">
        <v>-1.9403370027526279</v>
      </c>
      <c r="BI74" s="4">
        <v>15.308656910310162</v>
      </c>
      <c r="BJ74" s="4">
        <v>6.3449350159539932</v>
      </c>
      <c r="BK74" s="4">
        <v>-1.9403370027525995</v>
      </c>
      <c r="BL74" s="4">
        <v>15.308656910310177</v>
      </c>
      <c r="BM74" s="4">
        <v>6.3449350159540074</v>
      </c>
      <c r="BN74" s="4">
        <v>-1.9403370027526279</v>
      </c>
      <c r="BO74" s="4">
        <v>15.308656910310162</v>
      </c>
      <c r="BP74" s="4">
        <v>6.3449350159540074</v>
      </c>
      <c r="BQ74" s="4">
        <v>-1.9403370027526279</v>
      </c>
      <c r="BR74" s="4">
        <v>15.308656910310177</v>
      </c>
      <c r="BS74" s="4">
        <v>6.3449350159539932</v>
      </c>
      <c r="BT74" s="4">
        <v>-1.9403370027526279</v>
      </c>
      <c r="BU74" s="4">
        <v>15.308656910310177</v>
      </c>
      <c r="BV74" s="4">
        <v>6.3449350159539932</v>
      </c>
      <c r="BW74" s="4">
        <v>-1.9403370027526279</v>
      </c>
      <c r="BX74" s="4">
        <v>15.308656910310177</v>
      </c>
      <c r="BY74" s="4">
        <v>6.3449350159539932</v>
      </c>
      <c r="BZ74" s="4">
        <v>-1.9403370027526137</v>
      </c>
      <c r="CA74" s="4">
        <v>15.308656910310205</v>
      </c>
      <c r="CB74" s="4">
        <v>6.3449350159540359</v>
      </c>
      <c r="CC74" s="4">
        <v>-1.9403370027526279</v>
      </c>
      <c r="CD74" s="4">
        <v>15.308656910310177</v>
      </c>
      <c r="CE74" s="4">
        <v>6.3449350159540074</v>
      </c>
      <c r="CF74" s="4">
        <v>-1.9403370027526279</v>
      </c>
      <c r="CG74" s="4">
        <v>15.308656910310177</v>
      </c>
      <c r="CH74" s="4">
        <v>6.3449350159539932</v>
      </c>
      <c r="CI74" s="4">
        <v>-1.9403370027526279</v>
      </c>
      <c r="CJ74" s="4">
        <v>15.308656910310177</v>
      </c>
      <c r="CK74" s="4">
        <v>6.3449350159540074</v>
      </c>
      <c r="CL74" s="4">
        <v>-1.9403370027526421</v>
      </c>
      <c r="CM74" s="4">
        <v>15.308656910310162</v>
      </c>
      <c r="CN74" s="4">
        <v>6.3449350159540074</v>
      </c>
    </row>
    <row r="75" spans="1:92" x14ac:dyDescent="0.2">
      <c r="A75" s="211">
        <v>39142</v>
      </c>
      <c r="B75" s="173">
        <v>2.9</v>
      </c>
      <c r="C75" s="173">
        <v>-0.32</v>
      </c>
      <c r="D75" s="173">
        <v>44.27</v>
      </c>
      <c r="E75"/>
      <c r="BA75" s="32">
        <v>2.9002320954742942</v>
      </c>
      <c r="BB75" s="38">
        <v>-0.31619764678359275</v>
      </c>
      <c r="BC75" s="39">
        <v>44.27379486726818</v>
      </c>
      <c r="BD75" s="4">
        <v>2.9002320954742942</v>
      </c>
      <c r="BE75" s="4">
        <v>-0.31619764678356432</v>
      </c>
      <c r="BF75" s="4">
        <v>44.27379486726818</v>
      </c>
      <c r="BG75" s="4">
        <v>2.9002320954743226</v>
      </c>
      <c r="BH75" s="4">
        <v>-0.31619764678356432</v>
      </c>
      <c r="BI75" s="4">
        <v>44.273794867268151</v>
      </c>
      <c r="BJ75" s="4">
        <v>2.9002320954743226</v>
      </c>
      <c r="BK75" s="4">
        <v>-0.31619764678356432</v>
      </c>
      <c r="BL75" s="4">
        <v>44.27379486726818</v>
      </c>
      <c r="BM75" s="4">
        <v>2.9002320954743226</v>
      </c>
      <c r="BN75" s="4">
        <v>-0.31619764678357853</v>
      </c>
      <c r="BO75" s="4">
        <v>44.27379486726818</v>
      </c>
      <c r="BP75" s="4">
        <v>2.9002320954743226</v>
      </c>
      <c r="BQ75" s="4">
        <v>-0.31619764678356432</v>
      </c>
      <c r="BR75" s="4">
        <v>44.27379486726818</v>
      </c>
      <c r="BS75" s="4">
        <v>2.9002320954742942</v>
      </c>
      <c r="BT75" s="4">
        <v>-0.31619764678356432</v>
      </c>
      <c r="BU75" s="4">
        <v>44.27379486726818</v>
      </c>
      <c r="BV75" s="4">
        <v>2.9002320954742942</v>
      </c>
      <c r="BW75" s="4">
        <v>-0.31619764678356432</v>
      </c>
      <c r="BX75" s="4">
        <v>44.27379486726818</v>
      </c>
      <c r="BY75" s="4">
        <v>2.9002320954742942</v>
      </c>
      <c r="BZ75" s="4">
        <v>-0.31619764678355011</v>
      </c>
      <c r="CA75" s="4">
        <v>44.273794867268208</v>
      </c>
      <c r="CB75" s="4">
        <v>2.9002320954743226</v>
      </c>
      <c r="CC75" s="4">
        <v>-0.31619764678357853</v>
      </c>
      <c r="CD75" s="4">
        <v>44.273794867268208</v>
      </c>
      <c r="CE75" s="4">
        <v>2.9002320954743226</v>
      </c>
      <c r="CF75" s="4">
        <v>-0.31619764678356432</v>
      </c>
      <c r="CG75" s="4">
        <v>44.27379486726818</v>
      </c>
      <c r="CH75" s="4">
        <v>2.9002320954743226</v>
      </c>
      <c r="CI75" s="4">
        <v>-0.31619764678356432</v>
      </c>
      <c r="CJ75" s="4">
        <v>44.27379486726818</v>
      </c>
      <c r="CK75" s="4">
        <v>2.9002320954742942</v>
      </c>
      <c r="CL75" s="4">
        <v>-0.31619764678360696</v>
      </c>
      <c r="CM75" s="4">
        <v>44.27379486726818</v>
      </c>
      <c r="CN75" s="4">
        <v>2.9002320954743368</v>
      </c>
    </row>
    <row r="76" spans="1:92" x14ac:dyDescent="0.2">
      <c r="A76" s="211">
        <v>39173</v>
      </c>
      <c r="B76" s="173">
        <v>2.4</v>
      </c>
      <c r="C76" s="173">
        <v>7.37</v>
      </c>
      <c r="D76" s="173">
        <v>43.96</v>
      </c>
      <c r="E76"/>
      <c r="BA76" s="32">
        <v>2.398141616254847</v>
      </c>
      <c r="BB76" s="38">
        <v>7.3663369346512724</v>
      </c>
      <c r="BC76" s="39">
        <v>43.955337757889055</v>
      </c>
      <c r="BD76" s="4">
        <v>2.3981416162548186</v>
      </c>
      <c r="BE76" s="4">
        <v>7.3663369346513008</v>
      </c>
      <c r="BF76" s="4">
        <v>43.955337757888998</v>
      </c>
      <c r="BG76" s="4">
        <v>2.3981416162548186</v>
      </c>
      <c r="BH76" s="4">
        <v>7.3663369346513008</v>
      </c>
      <c r="BI76" s="4">
        <v>43.955337757888969</v>
      </c>
      <c r="BJ76" s="4">
        <v>2.398141616254847</v>
      </c>
      <c r="BK76" s="4">
        <v>7.366336934651315</v>
      </c>
      <c r="BL76" s="4">
        <v>43.955337757888969</v>
      </c>
      <c r="BM76" s="4">
        <v>2.398141616254847</v>
      </c>
      <c r="BN76" s="4">
        <v>7.3663369346513008</v>
      </c>
      <c r="BO76" s="4">
        <v>43.955337757888998</v>
      </c>
      <c r="BP76" s="4">
        <v>2.398141616254847</v>
      </c>
      <c r="BQ76" s="4">
        <v>7.3663369346513008</v>
      </c>
      <c r="BR76" s="4">
        <v>43.955337757888969</v>
      </c>
      <c r="BS76" s="4">
        <v>2.3981416162548186</v>
      </c>
      <c r="BT76" s="4">
        <v>7.366336934651315</v>
      </c>
      <c r="BU76" s="4">
        <v>43.955337757889026</v>
      </c>
      <c r="BV76" s="4">
        <v>2.3981416162548186</v>
      </c>
      <c r="BW76" s="4">
        <v>7.366336934651315</v>
      </c>
      <c r="BX76" s="4">
        <v>43.955337757889026</v>
      </c>
      <c r="BY76" s="4">
        <v>2.398141616254847</v>
      </c>
      <c r="BZ76" s="4">
        <v>7.3663369346513008</v>
      </c>
      <c r="CA76" s="4">
        <v>43.955337757889026</v>
      </c>
      <c r="CB76" s="4">
        <v>2.398141616254847</v>
      </c>
      <c r="CC76" s="4">
        <v>7.3663369346512724</v>
      </c>
      <c r="CD76" s="4">
        <v>43.955337757888998</v>
      </c>
      <c r="CE76" s="4">
        <v>2.398141616254847</v>
      </c>
      <c r="CF76" s="4">
        <v>7.3663369346513008</v>
      </c>
      <c r="CG76" s="4">
        <v>43.955337757888998</v>
      </c>
      <c r="CH76" s="4">
        <v>2.398141616254847</v>
      </c>
      <c r="CI76" s="4">
        <v>7.3663369346513434</v>
      </c>
      <c r="CJ76" s="4">
        <v>43.955337757888969</v>
      </c>
      <c r="CK76" s="4">
        <v>2.3981416162548186</v>
      </c>
      <c r="CL76" s="4">
        <v>7.3663369346512724</v>
      </c>
      <c r="CM76" s="4">
        <v>43.955337757888969</v>
      </c>
      <c r="CN76" s="4">
        <v>2.398141616254847</v>
      </c>
    </row>
    <row r="77" spans="1:92" x14ac:dyDescent="0.2">
      <c r="A77" s="211">
        <v>39203</v>
      </c>
      <c r="B77" s="173">
        <v>5.39</v>
      </c>
      <c r="C77" s="173">
        <v>13.69</v>
      </c>
      <c r="D77" s="173">
        <v>30.39</v>
      </c>
      <c r="E77"/>
      <c r="BA77" s="32">
        <v>5.3913972080386969</v>
      </c>
      <c r="BB77" s="38">
        <v>13.691302229208247</v>
      </c>
      <c r="BC77" s="39">
        <v>30.389522200870488</v>
      </c>
      <c r="BD77" s="4">
        <v>5.3913972080386685</v>
      </c>
      <c r="BE77" s="4">
        <v>13.691302229208276</v>
      </c>
      <c r="BF77" s="4">
        <v>30.389522200870459</v>
      </c>
      <c r="BG77" s="4">
        <v>5.3913972080386543</v>
      </c>
      <c r="BH77" s="4">
        <v>13.691302229208247</v>
      </c>
      <c r="BI77" s="4">
        <v>30.389522200870488</v>
      </c>
      <c r="BJ77" s="4">
        <v>5.3913972080386543</v>
      </c>
      <c r="BK77" s="4">
        <v>13.691302229208276</v>
      </c>
      <c r="BL77" s="4">
        <v>30.389522200870459</v>
      </c>
      <c r="BM77" s="4">
        <v>5.3913972080386543</v>
      </c>
      <c r="BN77" s="4">
        <v>13.691302229208276</v>
      </c>
      <c r="BO77" s="4">
        <v>30.389522200870488</v>
      </c>
      <c r="BP77" s="4">
        <v>5.3913972080386969</v>
      </c>
      <c r="BQ77" s="4">
        <v>13.691302229208276</v>
      </c>
      <c r="BR77" s="4">
        <v>30.389522200870488</v>
      </c>
      <c r="BS77" s="4">
        <v>5.3913972080386543</v>
      </c>
      <c r="BT77" s="4">
        <v>13.691302229208276</v>
      </c>
      <c r="BU77" s="4">
        <v>30.389522200870488</v>
      </c>
      <c r="BV77" s="4">
        <v>5.3913972080386543</v>
      </c>
      <c r="BW77" s="4">
        <v>13.691302229208276</v>
      </c>
      <c r="BX77" s="4">
        <v>30.389522200870488</v>
      </c>
      <c r="BY77" s="4">
        <v>5.3913972080386685</v>
      </c>
      <c r="BZ77" s="4">
        <v>13.691302229208276</v>
      </c>
      <c r="CA77" s="4">
        <v>30.389522200870459</v>
      </c>
      <c r="CB77" s="4">
        <v>5.3913972080386685</v>
      </c>
      <c r="CC77" s="4">
        <v>13.691302229208247</v>
      </c>
      <c r="CD77" s="4">
        <v>30.389522200870459</v>
      </c>
      <c r="CE77" s="4">
        <v>5.3913972080386543</v>
      </c>
      <c r="CF77" s="4">
        <v>13.691302229208276</v>
      </c>
      <c r="CG77" s="4">
        <v>30.389522200870488</v>
      </c>
      <c r="CH77" s="4">
        <v>5.3913972080386969</v>
      </c>
      <c r="CI77" s="4">
        <v>13.69130222920829</v>
      </c>
      <c r="CJ77" s="4">
        <v>30.389522200870488</v>
      </c>
      <c r="CK77" s="4">
        <v>5.3913972080386969</v>
      </c>
      <c r="CL77" s="4">
        <v>13.691302229208247</v>
      </c>
      <c r="CM77" s="4">
        <v>30.389522200870459</v>
      </c>
      <c r="CN77" s="4">
        <v>5.3913972080386685</v>
      </c>
    </row>
    <row r="78" spans="1:92" x14ac:dyDescent="0.2">
      <c r="A78" s="211">
        <v>39234</v>
      </c>
      <c r="B78" s="173">
        <v>2.29</v>
      </c>
      <c r="C78" s="173">
        <v>12.72</v>
      </c>
      <c r="D78" s="173">
        <v>42</v>
      </c>
      <c r="E78"/>
      <c r="BA78" s="32">
        <v>2.2910870053791825</v>
      </c>
      <c r="BB78" s="38">
        <v>12.721434271618534</v>
      </c>
      <c r="BC78" s="39">
        <v>42.003725711510043</v>
      </c>
      <c r="BD78" s="4">
        <v>2.2910870053791683</v>
      </c>
      <c r="BE78" s="4">
        <v>12.721434271618534</v>
      </c>
      <c r="BF78" s="4">
        <v>42.003725711510015</v>
      </c>
      <c r="BG78" s="4">
        <v>2.2910870053791399</v>
      </c>
      <c r="BH78" s="4">
        <v>12.721434271618563</v>
      </c>
      <c r="BI78" s="4">
        <v>42.003725711510043</v>
      </c>
      <c r="BJ78" s="4">
        <v>2.2910870053791399</v>
      </c>
      <c r="BK78" s="4">
        <v>12.721434271618534</v>
      </c>
      <c r="BL78" s="4">
        <v>42.003725711510043</v>
      </c>
      <c r="BM78" s="4">
        <v>2.2910870053791825</v>
      </c>
      <c r="BN78" s="4">
        <v>12.721434271618563</v>
      </c>
      <c r="BO78" s="4">
        <v>42.003725711510043</v>
      </c>
      <c r="BP78" s="4">
        <v>2.2910870053791399</v>
      </c>
      <c r="BQ78" s="4">
        <v>12.721434271618534</v>
      </c>
      <c r="BR78" s="4">
        <v>42.003725711510043</v>
      </c>
      <c r="BS78" s="4">
        <v>2.2910870053791683</v>
      </c>
      <c r="BT78" s="4">
        <v>12.721434271618563</v>
      </c>
      <c r="BU78" s="4">
        <v>42.003725711510043</v>
      </c>
      <c r="BV78" s="4">
        <v>2.2910870053791683</v>
      </c>
      <c r="BW78" s="4">
        <v>12.721434271618563</v>
      </c>
      <c r="BX78" s="4">
        <v>42.003725711510043</v>
      </c>
      <c r="BY78" s="4">
        <v>2.2910870053791683</v>
      </c>
      <c r="BZ78" s="4">
        <v>12.721434271618563</v>
      </c>
      <c r="CA78" s="4">
        <v>42.003725711510043</v>
      </c>
      <c r="CB78" s="4">
        <v>2.2910870053791825</v>
      </c>
      <c r="CC78" s="4">
        <v>12.721434271618563</v>
      </c>
      <c r="CD78" s="4">
        <v>42.003725711510043</v>
      </c>
      <c r="CE78" s="4">
        <v>2.2910870053791683</v>
      </c>
      <c r="CF78" s="4">
        <v>12.721434271618563</v>
      </c>
      <c r="CG78" s="4">
        <v>42.003725711510015</v>
      </c>
      <c r="CH78" s="4">
        <v>2.2910870053791683</v>
      </c>
      <c r="CI78" s="4">
        <v>12.721434271618563</v>
      </c>
      <c r="CJ78" s="4">
        <v>42.003725711510043</v>
      </c>
      <c r="CK78" s="4">
        <v>2.2910870053791399</v>
      </c>
      <c r="CL78" s="4">
        <v>12.721434271618534</v>
      </c>
      <c r="CM78" s="4">
        <v>42.003725711510043</v>
      </c>
      <c r="CN78" s="4">
        <v>2.2910870053791683</v>
      </c>
    </row>
    <row r="79" spans="1:92" x14ac:dyDescent="0.2">
      <c r="A79" s="211">
        <v>39264</v>
      </c>
      <c r="B79" s="173">
        <v>5.44</v>
      </c>
      <c r="C79" s="173">
        <v>11.58</v>
      </c>
      <c r="D79" s="173">
        <v>14.9</v>
      </c>
      <c r="E79"/>
      <c r="BA79" s="32">
        <v>5.4424386868632268</v>
      </c>
      <c r="BB79" s="38">
        <v>11.575265683349613</v>
      </c>
      <c r="BC79" s="39">
        <v>14.898578963568369</v>
      </c>
      <c r="BD79" s="4">
        <v>5.4424386868631984</v>
      </c>
      <c r="BE79" s="4">
        <v>11.575265683349613</v>
      </c>
      <c r="BF79" s="4">
        <v>14.898578963568369</v>
      </c>
      <c r="BG79" s="4">
        <v>5.4424386868632268</v>
      </c>
      <c r="BH79" s="4">
        <v>11.575265683349613</v>
      </c>
      <c r="BI79" s="4">
        <v>14.898578963568369</v>
      </c>
      <c r="BJ79" s="4">
        <v>5.4424386868632553</v>
      </c>
      <c r="BK79" s="4">
        <v>11.575265683349613</v>
      </c>
      <c r="BL79" s="4">
        <v>14.89857896356834</v>
      </c>
      <c r="BM79" s="4">
        <v>5.4424386868631984</v>
      </c>
      <c r="BN79" s="4">
        <v>11.575265683349613</v>
      </c>
      <c r="BO79" s="4">
        <v>14.89857896356834</v>
      </c>
      <c r="BP79" s="4">
        <v>5.4424386868632553</v>
      </c>
      <c r="BQ79" s="4">
        <v>11.575265683349613</v>
      </c>
      <c r="BR79" s="4">
        <v>14.898578963568369</v>
      </c>
      <c r="BS79" s="4">
        <v>5.4424386868632268</v>
      </c>
      <c r="BT79" s="4">
        <v>11.575265683349613</v>
      </c>
      <c r="BU79" s="4">
        <v>14.898578963568369</v>
      </c>
      <c r="BV79" s="4">
        <v>5.4424386868632268</v>
      </c>
      <c r="BW79" s="4">
        <v>11.575265683349613</v>
      </c>
      <c r="BX79" s="4">
        <v>14.898578963568369</v>
      </c>
      <c r="BY79" s="4">
        <v>5.4424386868632268</v>
      </c>
      <c r="BZ79" s="4">
        <v>11.575265683349613</v>
      </c>
      <c r="CA79" s="4">
        <v>14.89857896356834</v>
      </c>
      <c r="CB79" s="4">
        <v>5.4424386868632268</v>
      </c>
      <c r="CC79" s="4">
        <v>11.575265683349585</v>
      </c>
      <c r="CD79" s="4">
        <v>14.89857896356834</v>
      </c>
      <c r="CE79" s="4">
        <v>5.4424386868631984</v>
      </c>
      <c r="CF79" s="4">
        <v>11.575265683349613</v>
      </c>
      <c r="CG79" s="4">
        <v>14.898578963568369</v>
      </c>
      <c r="CH79" s="4">
        <v>5.4424386868632268</v>
      </c>
      <c r="CI79" s="4">
        <v>11.575265683349613</v>
      </c>
      <c r="CJ79" s="4">
        <v>14.89857896356834</v>
      </c>
      <c r="CK79" s="4">
        <v>5.4424386868632268</v>
      </c>
      <c r="CL79" s="4">
        <v>11.575265683349613</v>
      </c>
      <c r="CM79" s="4">
        <v>14.89857896356834</v>
      </c>
      <c r="CN79" s="4">
        <v>5.4424386868632268</v>
      </c>
    </row>
    <row r="80" spans="1:92" x14ac:dyDescent="0.2">
      <c r="A80" s="211">
        <v>39295</v>
      </c>
      <c r="B80" s="173">
        <v>3.76</v>
      </c>
      <c r="C80" s="173">
        <v>14.82</v>
      </c>
      <c r="D80" s="173">
        <v>3.91</v>
      </c>
      <c r="E80"/>
      <c r="BA80" s="32">
        <v>3.7630611772108296</v>
      </c>
      <c r="BB80" s="38">
        <v>14.824993304334754</v>
      </c>
      <c r="BC80" s="39">
        <v>3.914797237865713</v>
      </c>
      <c r="BD80" s="4">
        <v>3.7630611772108296</v>
      </c>
      <c r="BE80" s="4">
        <v>14.824993304334754</v>
      </c>
      <c r="BF80" s="4">
        <v>3.9147972378656988</v>
      </c>
      <c r="BG80" s="4">
        <v>3.7630611772108296</v>
      </c>
      <c r="BH80" s="4">
        <v>14.824993304334797</v>
      </c>
      <c r="BI80" s="4">
        <v>3.9147972378656988</v>
      </c>
      <c r="BJ80" s="4">
        <v>3.7630611772108296</v>
      </c>
      <c r="BK80" s="4">
        <v>14.824993304334754</v>
      </c>
      <c r="BL80" s="4">
        <v>3.914797237865713</v>
      </c>
      <c r="BM80" s="4">
        <v>3.7630611772108153</v>
      </c>
      <c r="BN80" s="4">
        <v>14.824993304334782</v>
      </c>
      <c r="BO80" s="4">
        <v>3.914797237865713</v>
      </c>
      <c r="BP80" s="4">
        <v>3.7630611772108296</v>
      </c>
      <c r="BQ80" s="4">
        <v>14.824993304334754</v>
      </c>
      <c r="BR80" s="4">
        <v>3.9147972378656704</v>
      </c>
      <c r="BS80" s="4">
        <v>3.763061177210858</v>
      </c>
      <c r="BT80" s="4">
        <v>14.824993304334754</v>
      </c>
      <c r="BU80" s="4">
        <v>3.9147972378656988</v>
      </c>
      <c r="BV80" s="4">
        <v>3.763061177210858</v>
      </c>
      <c r="BW80" s="4">
        <v>14.824993304334754</v>
      </c>
      <c r="BX80" s="4">
        <v>3.9147972378656988</v>
      </c>
      <c r="BY80" s="4">
        <v>3.7630611772108296</v>
      </c>
      <c r="BZ80" s="4">
        <v>14.824993304334754</v>
      </c>
      <c r="CA80" s="4">
        <v>3.914797237865713</v>
      </c>
      <c r="CB80" s="4">
        <v>3.7630611772108153</v>
      </c>
      <c r="CC80" s="4">
        <v>14.824993304334754</v>
      </c>
      <c r="CD80" s="4">
        <v>3.9147972378656988</v>
      </c>
      <c r="CE80" s="4">
        <v>3.7630611772108153</v>
      </c>
      <c r="CF80" s="4">
        <v>14.824993304334782</v>
      </c>
      <c r="CG80" s="4">
        <v>3.914797237865713</v>
      </c>
      <c r="CH80" s="4">
        <v>3.7630611772108296</v>
      </c>
      <c r="CI80" s="4">
        <v>14.824993304334797</v>
      </c>
      <c r="CJ80" s="4">
        <v>3.914797237865713</v>
      </c>
      <c r="CK80" s="4">
        <v>3.7630611772108296</v>
      </c>
      <c r="CL80" s="4">
        <v>14.824993304334782</v>
      </c>
      <c r="CM80" s="4">
        <v>3.9147972378656988</v>
      </c>
      <c r="CN80" s="4">
        <v>3.763061177210858</v>
      </c>
    </row>
    <row r="81" spans="1:92" x14ac:dyDescent="0.2">
      <c r="A81" s="211">
        <v>39326</v>
      </c>
      <c r="B81" s="173">
        <v>-0.75</v>
      </c>
      <c r="C81" s="173">
        <v>17.7</v>
      </c>
      <c r="D81" s="173">
        <v>15.27</v>
      </c>
      <c r="E81"/>
      <c r="BA81" s="32">
        <v>-0.75350070308394379</v>
      </c>
      <c r="BB81" s="38">
        <v>17.699780585643296</v>
      </c>
      <c r="BC81" s="39">
        <v>15.27300653632426</v>
      </c>
      <c r="BD81" s="4">
        <v>-0.75350070308394379</v>
      </c>
      <c r="BE81" s="4">
        <v>17.699780585643296</v>
      </c>
      <c r="BF81" s="4">
        <v>15.273006536324289</v>
      </c>
      <c r="BG81" s="4">
        <v>-0.75350070308394379</v>
      </c>
      <c r="BH81" s="4">
        <v>17.699780585643296</v>
      </c>
      <c r="BI81" s="4">
        <v>15.27300653632426</v>
      </c>
      <c r="BJ81" s="4">
        <v>-0.75350070308392958</v>
      </c>
      <c r="BK81" s="4">
        <v>17.699780585643296</v>
      </c>
      <c r="BL81" s="4">
        <v>15.273006536324289</v>
      </c>
      <c r="BM81" s="4">
        <v>-0.75350070308394379</v>
      </c>
      <c r="BN81" s="4">
        <v>17.699780585643282</v>
      </c>
      <c r="BO81" s="4">
        <v>15.273006536324289</v>
      </c>
      <c r="BP81" s="4">
        <v>-0.753500703083958</v>
      </c>
      <c r="BQ81" s="4">
        <v>17.699780585643296</v>
      </c>
      <c r="BR81" s="4">
        <v>15.273006536324246</v>
      </c>
      <c r="BS81" s="4">
        <v>-0.75350070308394379</v>
      </c>
      <c r="BT81" s="4">
        <v>17.699780585643282</v>
      </c>
      <c r="BU81" s="4">
        <v>15.27300653632426</v>
      </c>
      <c r="BV81" s="4">
        <v>-0.75350070308394379</v>
      </c>
      <c r="BW81" s="4">
        <v>17.699780585643282</v>
      </c>
      <c r="BX81" s="4">
        <v>15.27300653632426</v>
      </c>
      <c r="BY81" s="4">
        <v>-0.753500703083958</v>
      </c>
      <c r="BZ81" s="4">
        <v>17.699780585643296</v>
      </c>
      <c r="CA81" s="4">
        <v>15.273006536324289</v>
      </c>
      <c r="CB81" s="4">
        <v>-0.753500703083958</v>
      </c>
      <c r="CC81" s="4">
        <v>17.699780585643296</v>
      </c>
      <c r="CD81" s="4">
        <v>15.27300653632426</v>
      </c>
      <c r="CE81" s="4">
        <v>-0.75350070308394379</v>
      </c>
      <c r="CF81" s="4">
        <v>17.699780585643296</v>
      </c>
      <c r="CG81" s="4">
        <v>15.273006536324289</v>
      </c>
      <c r="CH81" s="4">
        <v>-0.753500703083958</v>
      </c>
      <c r="CI81" s="4">
        <v>17.699780585643254</v>
      </c>
      <c r="CJ81" s="4">
        <v>15.27300653632426</v>
      </c>
      <c r="CK81" s="4">
        <v>-0.753500703083958</v>
      </c>
      <c r="CL81" s="4">
        <v>17.699780585643296</v>
      </c>
      <c r="CM81" s="4">
        <v>15.27300653632426</v>
      </c>
      <c r="CN81" s="4">
        <v>-0.75350070308394379</v>
      </c>
    </row>
    <row r="82" spans="1:92" x14ac:dyDescent="0.2">
      <c r="A82" s="211">
        <v>39356</v>
      </c>
      <c r="B82" s="173">
        <v>1.0900000000000001</v>
      </c>
      <c r="C82" s="173">
        <v>16.739999999999998</v>
      </c>
      <c r="D82" s="173">
        <v>25.77</v>
      </c>
      <c r="E82"/>
      <c r="BA82" s="32">
        <v>1.0883233958886507</v>
      </c>
      <c r="BB82" s="38">
        <v>16.744191608541186</v>
      </c>
      <c r="BC82" s="39">
        <v>25.767884993427089</v>
      </c>
      <c r="BD82" s="4">
        <v>1.0883233958886507</v>
      </c>
      <c r="BE82" s="4">
        <v>16.744191608541215</v>
      </c>
      <c r="BF82" s="4">
        <v>25.767884993427131</v>
      </c>
      <c r="BG82" s="4">
        <v>1.0883233958886649</v>
      </c>
      <c r="BH82" s="4">
        <v>16.744191608541186</v>
      </c>
      <c r="BI82" s="4">
        <v>25.767884993427145</v>
      </c>
      <c r="BJ82" s="4">
        <v>1.0883233958886507</v>
      </c>
      <c r="BK82" s="4">
        <v>16.744191608541186</v>
      </c>
      <c r="BL82" s="4">
        <v>25.767884993427131</v>
      </c>
      <c r="BM82" s="4">
        <v>1.0883233958886507</v>
      </c>
      <c r="BN82" s="4">
        <v>16.744191608541186</v>
      </c>
      <c r="BO82" s="4">
        <v>25.767884993427131</v>
      </c>
      <c r="BP82" s="4">
        <v>1.0883233958886649</v>
      </c>
      <c r="BQ82" s="4">
        <v>16.744191608541186</v>
      </c>
      <c r="BR82" s="4">
        <v>25.767884993427103</v>
      </c>
      <c r="BS82" s="4">
        <v>1.0883233958886933</v>
      </c>
      <c r="BT82" s="4">
        <v>16.744191608541172</v>
      </c>
      <c r="BU82" s="4">
        <v>25.767884993427103</v>
      </c>
      <c r="BV82" s="4">
        <v>1.0883233958886933</v>
      </c>
      <c r="BW82" s="4">
        <v>16.744191608541172</v>
      </c>
      <c r="BX82" s="4">
        <v>25.767884993427103</v>
      </c>
      <c r="BY82" s="4">
        <v>1.0883233958886649</v>
      </c>
      <c r="BZ82" s="4">
        <v>16.744191608541172</v>
      </c>
      <c r="CA82" s="4">
        <v>25.767884993427131</v>
      </c>
      <c r="CB82" s="4">
        <v>1.0883233958886649</v>
      </c>
      <c r="CC82" s="4">
        <v>16.744191608541186</v>
      </c>
      <c r="CD82" s="4">
        <v>25.767884993427103</v>
      </c>
      <c r="CE82" s="4">
        <v>1.0883233958886223</v>
      </c>
      <c r="CF82" s="4">
        <v>16.744191608541172</v>
      </c>
      <c r="CG82" s="4">
        <v>25.767884993427131</v>
      </c>
      <c r="CH82" s="4">
        <v>1.0883233958886649</v>
      </c>
      <c r="CI82" s="4">
        <v>16.744191608541186</v>
      </c>
      <c r="CJ82" s="4">
        <v>25.767884993427131</v>
      </c>
      <c r="CK82" s="4">
        <v>1.0883233958886223</v>
      </c>
      <c r="CL82" s="4">
        <v>16.744191608541186</v>
      </c>
      <c r="CM82" s="4">
        <v>25.767884993427131</v>
      </c>
      <c r="CN82" s="4">
        <v>1.0883233958886507</v>
      </c>
    </row>
    <row r="83" spans="1:92" x14ac:dyDescent="0.2">
      <c r="A83" s="211">
        <v>39387</v>
      </c>
      <c r="B83" s="173">
        <v>-0.51</v>
      </c>
      <c r="C83" s="173">
        <v>19.66</v>
      </c>
      <c r="D83" s="173">
        <v>51.21</v>
      </c>
      <c r="E83"/>
      <c r="BA83" s="32">
        <v>-0.51125551904806343</v>
      </c>
      <c r="BB83" s="38">
        <v>19.657881647324288</v>
      </c>
      <c r="BC83" s="39">
        <v>51.211448284317072</v>
      </c>
      <c r="BD83" s="4">
        <v>-0.51125551904807764</v>
      </c>
      <c r="BE83" s="4">
        <v>19.657881647324274</v>
      </c>
      <c r="BF83" s="4">
        <v>51.211448284317072</v>
      </c>
      <c r="BG83" s="4">
        <v>-0.51125551904806343</v>
      </c>
      <c r="BH83" s="4">
        <v>19.657881647324288</v>
      </c>
      <c r="BI83" s="4">
        <v>51.2114482843171</v>
      </c>
      <c r="BJ83" s="4">
        <v>-0.51125551904806343</v>
      </c>
      <c r="BK83" s="4">
        <v>19.657881647324317</v>
      </c>
      <c r="BL83" s="4">
        <v>51.2114482843171</v>
      </c>
      <c r="BM83" s="4">
        <v>-0.51125551904807764</v>
      </c>
      <c r="BN83" s="4">
        <v>19.657881647324317</v>
      </c>
      <c r="BO83" s="4">
        <v>51.2114482843171</v>
      </c>
      <c r="BP83" s="4">
        <v>-0.51125551904804922</v>
      </c>
      <c r="BQ83" s="4">
        <v>19.657881647324288</v>
      </c>
      <c r="BR83" s="4">
        <v>51.2114482843171</v>
      </c>
      <c r="BS83" s="4">
        <v>-0.51125551904806343</v>
      </c>
      <c r="BT83" s="4">
        <v>19.657881647324274</v>
      </c>
      <c r="BU83" s="4">
        <v>51.2114482843171</v>
      </c>
      <c r="BV83" s="4">
        <v>-0.51125551904806343</v>
      </c>
      <c r="BW83" s="4">
        <v>19.657881647324274</v>
      </c>
      <c r="BX83" s="4">
        <v>51.2114482843171</v>
      </c>
      <c r="BY83" s="4">
        <v>-0.51125551904806343</v>
      </c>
      <c r="BZ83" s="4">
        <v>19.657881647324288</v>
      </c>
      <c r="CA83" s="4">
        <v>51.2114482843171</v>
      </c>
      <c r="CB83" s="4">
        <v>-0.51125551904806343</v>
      </c>
      <c r="CC83" s="4">
        <v>19.657881647324288</v>
      </c>
      <c r="CD83" s="4">
        <v>51.2114482843171</v>
      </c>
      <c r="CE83" s="4">
        <v>-0.51125551904806343</v>
      </c>
      <c r="CF83" s="4">
        <v>19.657881647324288</v>
      </c>
      <c r="CG83" s="4">
        <v>51.2114482843171</v>
      </c>
      <c r="CH83" s="4">
        <v>-0.51125551904807764</v>
      </c>
      <c r="CI83" s="4">
        <v>19.657881647324288</v>
      </c>
      <c r="CJ83" s="4">
        <v>51.2114482843171</v>
      </c>
      <c r="CK83" s="4">
        <v>-0.51125551904806343</v>
      </c>
      <c r="CL83" s="4">
        <v>19.657881647324288</v>
      </c>
      <c r="CM83" s="4">
        <v>51.211448284317129</v>
      </c>
      <c r="CN83" s="4">
        <v>-0.51125551904806343</v>
      </c>
    </row>
    <row r="84" spans="1:92" x14ac:dyDescent="0.2">
      <c r="A84" s="211">
        <v>39417</v>
      </c>
      <c r="B84" s="173">
        <v>-0.69</v>
      </c>
      <c r="C84" s="173">
        <v>22.63</v>
      </c>
      <c r="D84" s="173">
        <v>125.9</v>
      </c>
      <c r="E84"/>
      <c r="BA84" s="32">
        <v>-0.69489225601370208</v>
      </c>
      <c r="BB84" s="38">
        <v>22.626952467281797</v>
      </c>
      <c r="BC84" s="39">
        <v>125.89544036705664</v>
      </c>
      <c r="BD84" s="4">
        <v>-0.6948922560137305</v>
      </c>
      <c r="BE84" s="4">
        <v>22.626952467281811</v>
      </c>
      <c r="BF84" s="4">
        <v>125.89544036705664</v>
      </c>
      <c r="BG84" s="4">
        <v>-0.69489225601370208</v>
      </c>
      <c r="BH84" s="4">
        <v>22.626952467281811</v>
      </c>
      <c r="BI84" s="4">
        <v>125.89544036705661</v>
      </c>
      <c r="BJ84" s="4">
        <v>-0.69489225601370208</v>
      </c>
      <c r="BK84" s="4">
        <v>22.626952467281811</v>
      </c>
      <c r="BL84" s="4">
        <v>125.89544036705664</v>
      </c>
      <c r="BM84" s="4">
        <v>-0.6948922560137305</v>
      </c>
      <c r="BN84" s="4">
        <v>22.626952467281839</v>
      </c>
      <c r="BO84" s="4">
        <v>125.89544036705664</v>
      </c>
      <c r="BP84" s="4">
        <v>-0.69489225601371629</v>
      </c>
      <c r="BQ84" s="4">
        <v>22.626952467281811</v>
      </c>
      <c r="BR84" s="4">
        <v>125.89544036705669</v>
      </c>
      <c r="BS84" s="4">
        <v>-0.69489225601371629</v>
      </c>
      <c r="BT84" s="4">
        <v>22.626952467281811</v>
      </c>
      <c r="BU84" s="4">
        <v>125.89544036705664</v>
      </c>
      <c r="BV84" s="4">
        <v>-0.69489225601371629</v>
      </c>
      <c r="BW84" s="4">
        <v>22.626952467281811</v>
      </c>
      <c r="BX84" s="4">
        <v>125.89544036705664</v>
      </c>
      <c r="BY84" s="4">
        <v>-0.69489225601370208</v>
      </c>
      <c r="BZ84" s="4">
        <v>22.626952467281797</v>
      </c>
      <c r="CA84" s="4">
        <v>125.89544036705664</v>
      </c>
      <c r="CB84" s="4">
        <v>-0.69489225601370208</v>
      </c>
      <c r="CC84" s="4">
        <v>22.626952467281811</v>
      </c>
      <c r="CD84" s="4">
        <v>125.89544036705661</v>
      </c>
      <c r="CE84" s="4">
        <v>-0.69489225601371629</v>
      </c>
      <c r="CF84" s="4">
        <v>22.626952467281768</v>
      </c>
      <c r="CG84" s="4">
        <v>125.89544036705664</v>
      </c>
      <c r="CH84" s="4">
        <v>-0.69489225601371629</v>
      </c>
      <c r="CI84" s="4">
        <v>22.626952467281797</v>
      </c>
      <c r="CJ84" s="4">
        <v>125.89544036705664</v>
      </c>
      <c r="CK84" s="4">
        <v>-0.6948922560137305</v>
      </c>
      <c r="CL84" s="4">
        <v>22.626952467281811</v>
      </c>
      <c r="CM84" s="4">
        <v>125.89544036705664</v>
      </c>
      <c r="CN84" s="4">
        <v>-0.69489225601371629</v>
      </c>
    </row>
    <row r="85" spans="1:92" x14ac:dyDescent="0.2">
      <c r="A85" s="211">
        <v>39448</v>
      </c>
      <c r="B85" s="173">
        <v>1.95</v>
      </c>
      <c r="C85" s="173">
        <v>14.06</v>
      </c>
      <c r="D85" s="173">
        <v>106.53</v>
      </c>
      <c r="E85"/>
      <c r="BA85" s="32">
        <v>1.9504484519814724</v>
      </c>
      <c r="BB85" s="38">
        <v>14.055324566919452</v>
      </c>
      <c r="BC85" s="39">
        <v>106.53304987994065</v>
      </c>
      <c r="BD85" s="4">
        <v>1.9504484519814724</v>
      </c>
      <c r="BE85" s="4">
        <v>14.055324566919452</v>
      </c>
      <c r="BF85" s="4">
        <v>106.53304987994065</v>
      </c>
      <c r="BG85" s="4">
        <v>1.950448451981444</v>
      </c>
      <c r="BH85" s="4">
        <v>14.055324566919424</v>
      </c>
      <c r="BI85" s="4">
        <v>106.53304987994065</v>
      </c>
      <c r="BJ85" s="4">
        <v>1.950448451981444</v>
      </c>
      <c r="BK85" s="4">
        <v>14.055324566919452</v>
      </c>
      <c r="BL85" s="4">
        <v>106.53304987994071</v>
      </c>
      <c r="BM85" s="4">
        <v>1.950448451981444</v>
      </c>
      <c r="BN85" s="4">
        <v>14.055324566919467</v>
      </c>
      <c r="BO85" s="4">
        <v>106.53304987994071</v>
      </c>
      <c r="BP85" s="4">
        <v>1.9504484519814724</v>
      </c>
      <c r="BQ85" s="4">
        <v>14.055324566919452</v>
      </c>
      <c r="BR85" s="4">
        <v>106.53304987994065</v>
      </c>
      <c r="BS85" s="4">
        <v>1.950448451981444</v>
      </c>
      <c r="BT85" s="4">
        <v>14.055324566919452</v>
      </c>
      <c r="BU85" s="4">
        <v>106.53304987994062</v>
      </c>
      <c r="BV85" s="4">
        <v>1.950448451981444</v>
      </c>
      <c r="BW85" s="4">
        <v>14.055324566919452</v>
      </c>
      <c r="BX85" s="4">
        <v>106.53304987994062</v>
      </c>
      <c r="BY85" s="4">
        <v>1.9504484519814724</v>
      </c>
      <c r="BZ85" s="4">
        <v>14.055324566919424</v>
      </c>
      <c r="CA85" s="4">
        <v>106.53304987994065</v>
      </c>
      <c r="CB85" s="4">
        <v>1.950448451981444</v>
      </c>
      <c r="CC85" s="4">
        <v>14.055324566919452</v>
      </c>
      <c r="CD85" s="4">
        <v>106.53304987994065</v>
      </c>
      <c r="CE85" s="4">
        <v>1.9504484519814298</v>
      </c>
      <c r="CF85" s="4">
        <v>14.055324566919452</v>
      </c>
      <c r="CG85" s="4">
        <v>106.53304987994062</v>
      </c>
      <c r="CH85" s="4">
        <v>1.950448451981444</v>
      </c>
      <c r="CI85" s="4">
        <v>14.055324566919452</v>
      </c>
      <c r="CJ85" s="4">
        <v>106.53304987994065</v>
      </c>
      <c r="CK85" s="4">
        <v>1.9504484519814724</v>
      </c>
      <c r="CL85" s="4">
        <v>14.055324566919424</v>
      </c>
      <c r="CM85" s="4">
        <v>106.53304987994071</v>
      </c>
      <c r="CN85" s="4">
        <v>1.950448451981444</v>
      </c>
    </row>
    <row r="86" spans="1:92" x14ac:dyDescent="0.2">
      <c r="A86" s="211">
        <v>39479</v>
      </c>
      <c r="B86" s="173">
        <v>-0.17</v>
      </c>
      <c r="C86" s="173">
        <v>11.34</v>
      </c>
      <c r="D86" s="173">
        <v>80.459999999999994</v>
      </c>
      <c r="E86"/>
      <c r="BA86" s="32">
        <v>-0.17427305361155732</v>
      </c>
      <c r="BB86" s="38">
        <v>11.338637687766237</v>
      </c>
      <c r="BC86" s="39">
        <v>80.46182904449293</v>
      </c>
      <c r="BD86" s="4">
        <v>-0.17427305361155732</v>
      </c>
      <c r="BE86" s="4">
        <v>11.338637687766237</v>
      </c>
      <c r="BF86" s="4">
        <v>80.461829044492902</v>
      </c>
      <c r="BG86" s="4">
        <v>-0.17427305361155732</v>
      </c>
      <c r="BH86" s="4">
        <v>11.338637687766195</v>
      </c>
      <c r="BI86" s="4">
        <v>80.461829044492873</v>
      </c>
      <c r="BJ86" s="4">
        <v>-0.17427305361155732</v>
      </c>
      <c r="BK86" s="4">
        <v>11.338637687766223</v>
      </c>
      <c r="BL86" s="4">
        <v>80.46182904449293</v>
      </c>
      <c r="BM86" s="4">
        <v>-0.17427305361155732</v>
      </c>
      <c r="BN86" s="4">
        <v>11.338637687766223</v>
      </c>
      <c r="BO86" s="4">
        <v>80.461829044492902</v>
      </c>
      <c r="BP86" s="4">
        <v>-0.17427305361155732</v>
      </c>
      <c r="BQ86" s="4">
        <v>11.338637687766223</v>
      </c>
      <c r="BR86" s="4">
        <v>80.46182904449293</v>
      </c>
      <c r="BS86" s="4">
        <v>-0.17427305361155732</v>
      </c>
      <c r="BT86" s="4">
        <v>11.338637687766195</v>
      </c>
      <c r="BU86" s="4">
        <v>80.461829044492873</v>
      </c>
      <c r="BV86" s="4">
        <v>-0.17427305361155732</v>
      </c>
      <c r="BW86" s="4">
        <v>11.338637687766195</v>
      </c>
      <c r="BX86" s="4">
        <v>80.461829044492873</v>
      </c>
      <c r="BY86" s="4">
        <v>-0.17427305361154311</v>
      </c>
      <c r="BZ86" s="4">
        <v>11.338637687766195</v>
      </c>
      <c r="CA86" s="4">
        <v>80.461829044492873</v>
      </c>
      <c r="CB86" s="4">
        <v>-0.17427305361158574</v>
      </c>
      <c r="CC86" s="4">
        <v>11.338637687766223</v>
      </c>
      <c r="CD86" s="4">
        <v>80.461829044492873</v>
      </c>
      <c r="CE86" s="4">
        <v>-0.17427305361157153</v>
      </c>
      <c r="CF86" s="4">
        <v>11.338637687766195</v>
      </c>
      <c r="CG86" s="4">
        <v>80.461829044492873</v>
      </c>
      <c r="CH86" s="4">
        <v>-0.17427305361155732</v>
      </c>
      <c r="CI86" s="4">
        <v>11.338637687766195</v>
      </c>
      <c r="CJ86" s="4">
        <v>80.461829044492902</v>
      </c>
      <c r="CK86" s="4">
        <v>-0.17427305361155732</v>
      </c>
      <c r="CL86" s="4">
        <v>11.338637687766223</v>
      </c>
      <c r="CM86" s="4">
        <v>80.46182904449293</v>
      </c>
      <c r="CN86" s="4">
        <v>-0.17427305361155732</v>
      </c>
    </row>
    <row r="87" spans="1:92" x14ac:dyDescent="0.2">
      <c r="A87" s="211">
        <v>39508</v>
      </c>
      <c r="B87" s="173">
        <v>2.08</v>
      </c>
      <c r="C87" s="173">
        <v>9.3699999999999992</v>
      </c>
      <c r="D87" s="173">
        <v>57.35</v>
      </c>
      <c r="E87"/>
      <c r="BA87" s="32">
        <v>2.078212733740898</v>
      </c>
      <c r="BB87" s="38">
        <v>9.3738529018179122</v>
      </c>
      <c r="BC87" s="39">
        <v>57.345062959137096</v>
      </c>
      <c r="BD87" s="4">
        <v>2.0782127337408696</v>
      </c>
      <c r="BE87" s="4">
        <v>9.373852901817898</v>
      </c>
      <c r="BF87" s="4">
        <v>57.345062959137096</v>
      </c>
      <c r="BG87" s="4">
        <v>2.0782127337408269</v>
      </c>
      <c r="BH87" s="4">
        <v>9.373852901817898</v>
      </c>
      <c r="BI87" s="4">
        <v>57.345062959137096</v>
      </c>
      <c r="BJ87" s="4">
        <v>2.0782127337408696</v>
      </c>
      <c r="BK87" s="4">
        <v>9.373852901817898</v>
      </c>
      <c r="BL87" s="4">
        <v>57.345062959137096</v>
      </c>
      <c r="BM87" s="4">
        <v>2.0782127337408696</v>
      </c>
      <c r="BN87" s="4">
        <v>9.3738529018179122</v>
      </c>
      <c r="BO87" s="4">
        <v>57.345062959137096</v>
      </c>
      <c r="BP87" s="4">
        <v>2.0782127337408411</v>
      </c>
      <c r="BQ87" s="4">
        <v>9.373852901817898</v>
      </c>
      <c r="BR87" s="4">
        <v>57.345062959137067</v>
      </c>
      <c r="BS87" s="4">
        <v>2.0782127337408411</v>
      </c>
      <c r="BT87" s="4">
        <v>9.373852901817898</v>
      </c>
      <c r="BU87" s="4">
        <v>57.345062959137067</v>
      </c>
      <c r="BV87" s="4">
        <v>2.0782127337408411</v>
      </c>
      <c r="BW87" s="4">
        <v>9.373852901817898</v>
      </c>
      <c r="BX87" s="4">
        <v>57.345062959137067</v>
      </c>
      <c r="BY87" s="4">
        <v>2.0782127337408696</v>
      </c>
      <c r="BZ87" s="4">
        <v>9.373852901817898</v>
      </c>
      <c r="CA87" s="4">
        <v>57.345062959137067</v>
      </c>
      <c r="CB87" s="4">
        <v>2.0782127337408411</v>
      </c>
      <c r="CC87" s="4">
        <v>9.3738529018179122</v>
      </c>
      <c r="CD87" s="4">
        <v>57.345062959137067</v>
      </c>
      <c r="CE87" s="4">
        <v>2.0782127337408696</v>
      </c>
      <c r="CF87" s="4">
        <v>9.3738529018179122</v>
      </c>
      <c r="CG87" s="4">
        <v>57.345062959137039</v>
      </c>
      <c r="CH87" s="4">
        <v>2.0782127337408696</v>
      </c>
      <c r="CI87" s="4">
        <v>9.373852901817898</v>
      </c>
      <c r="CJ87" s="4">
        <v>57.345062959137096</v>
      </c>
      <c r="CK87" s="4">
        <v>2.0782127337408696</v>
      </c>
      <c r="CL87" s="4">
        <v>9.3738529018179122</v>
      </c>
      <c r="CM87" s="4">
        <v>57.345062959137067</v>
      </c>
      <c r="CN87" s="4">
        <v>2.0782127337408411</v>
      </c>
    </row>
    <row r="88" spans="1:92" x14ac:dyDescent="0.2">
      <c r="A88" s="211">
        <v>39539</v>
      </c>
      <c r="B88" s="173">
        <v>-0.51</v>
      </c>
      <c r="C88" s="173">
        <v>2.21</v>
      </c>
      <c r="D88" s="173">
        <v>16.420000000000002</v>
      </c>
      <c r="E88"/>
      <c r="BA88" s="32">
        <v>-0.51296519315808098</v>
      </c>
      <c r="BB88" s="38">
        <v>2.2064315952376319</v>
      </c>
      <c r="BC88" s="39">
        <v>16.41615974084705</v>
      </c>
      <c r="BD88" s="4">
        <v>-0.51296519315805256</v>
      </c>
      <c r="BE88" s="4">
        <v>2.2064315952376319</v>
      </c>
      <c r="BF88" s="4">
        <v>16.416159740847064</v>
      </c>
      <c r="BG88" s="4">
        <v>-0.51296519315803835</v>
      </c>
      <c r="BH88" s="4">
        <v>2.2064315952375892</v>
      </c>
      <c r="BI88" s="4">
        <v>16.416159740847064</v>
      </c>
      <c r="BJ88" s="4">
        <v>-0.51296519315805256</v>
      </c>
      <c r="BK88" s="4">
        <v>2.2064315952376177</v>
      </c>
      <c r="BL88" s="4">
        <v>16.416159740847064</v>
      </c>
      <c r="BM88" s="4">
        <v>-0.51296519315808098</v>
      </c>
      <c r="BN88" s="4">
        <v>2.2064315952376177</v>
      </c>
      <c r="BO88" s="4">
        <v>16.416159740847064</v>
      </c>
      <c r="BP88" s="4">
        <v>-0.51296519315803835</v>
      </c>
      <c r="BQ88" s="4">
        <v>2.2064315952376177</v>
      </c>
      <c r="BR88" s="4">
        <v>16.41615974084705</v>
      </c>
      <c r="BS88" s="4">
        <v>-0.51296519315805256</v>
      </c>
      <c r="BT88" s="4">
        <v>2.2064315952375892</v>
      </c>
      <c r="BU88" s="4">
        <v>16.416159740847021</v>
      </c>
      <c r="BV88" s="4">
        <v>-0.51296519315805256</v>
      </c>
      <c r="BW88" s="4">
        <v>2.2064315952375892</v>
      </c>
      <c r="BX88" s="4">
        <v>16.416159740847021</v>
      </c>
      <c r="BY88" s="4">
        <v>-0.51296519315805256</v>
      </c>
      <c r="BZ88" s="4">
        <v>2.2064315952375892</v>
      </c>
      <c r="CA88" s="4">
        <v>16.41615974084705</v>
      </c>
      <c r="CB88" s="4">
        <v>-0.51296519315806677</v>
      </c>
      <c r="CC88" s="4">
        <v>2.2064315952376177</v>
      </c>
      <c r="CD88" s="4">
        <v>16.41615974084705</v>
      </c>
      <c r="CE88" s="4">
        <v>-0.51296519315806677</v>
      </c>
      <c r="CF88" s="4">
        <v>2.2064315952376177</v>
      </c>
      <c r="CG88" s="4">
        <v>16.416159740847021</v>
      </c>
      <c r="CH88" s="4">
        <v>-0.51296519315806677</v>
      </c>
      <c r="CI88" s="4">
        <v>2.2064315952375892</v>
      </c>
      <c r="CJ88" s="4">
        <v>16.41615974084705</v>
      </c>
      <c r="CK88" s="4">
        <v>-0.51296519315805256</v>
      </c>
      <c r="CL88" s="4">
        <v>2.2064315952376319</v>
      </c>
      <c r="CM88" s="4">
        <v>16.41615974084705</v>
      </c>
      <c r="CN88" s="4">
        <v>-0.51296519315806677</v>
      </c>
    </row>
    <row r="89" spans="1:92" x14ac:dyDescent="0.2">
      <c r="A89" s="211">
        <v>39569</v>
      </c>
      <c r="B89" s="173">
        <v>-4.8</v>
      </c>
      <c r="C89" s="173">
        <v>1.17</v>
      </c>
      <c r="D89" s="173">
        <v>29.5</v>
      </c>
      <c r="E89"/>
      <c r="BA89" s="32">
        <v>-4.802474931586616</v>
      </c>
      <c r="BB89" s="38">
        <v>1.1698816665646206</v>
      </c>
      <c r="BC89" s="39">
        <v>29.501305739771823</v>
      </c>
      <c r="BD89" s="4">
        <v>-4.8024749315865876</v>
      </c>
      <c r="BE89" s="4">
        <v>1.1698816665646632</v>
      </c>
      <c r="BF89" s="4">
        <v>29.50130573977188</v>
      </c>
      <c r="BG89" s="4">
        <v>-4.8024749315866018</v>
      </c>
      <c r="BH89" s="4">
        <v>1.169881666564649</v>
      </c>
      <c r="BI89" s="4">
        <v>29.501305739771851</v>
      </c>
      <c r="BJ89" s="4">
        <v>-4.8024749315865876</v>
      </c>
      <c r="BK89" s="4">
        <v>1.169881666564649</v>
      </c>
      <c r="BL89" s="4">
        <v>29.501305739771851</v>
      </c>
      <c r="BM89" s="4">
        <v>-4.8024749315866018</v>
      </c>
      <c r="BN89" s="4">
        <v>1.1698816665646206</v>
      </c>
      <c r="BO89" s="4">
        <v>29.501305739771851</v>
      </c>
      <c r="BP89" s="4">
        <v>-4.8024749315866018</v>
      </c>
      <c r="BQ89" s="4">
        <v>1.169881666564649</v>
      </c>
      <c r="BR89" s="4">
        <v>29.501305739771823</v>
      </c>
      <c r="BS89" s="4">
        <v>-4.8024749315866018</v>
      </c>
      <c r="BT89" s="4">
        <v>1.169881666564649</v>
      </c>
      <c r="BU89" s="4">
        <v>29.501305739771851</v>
      </c>
      <c r="BV89" s="4">
        <v>-4.8024749315866018</v>
      </c>
      <c r="BW89" s="4">
        <v>1.169881666564649</v>
      </c>
      <c r="BX89" s="4">
        <v>29.501305739771851</v>
      </c>
      <c r="BY89" s="4">
        <v>-4.802474931586616</v>
      </c>
      <c r="BZ89" s="4">
        <v>1.1698816665646632</v>
      </c>
      <c r="CA89" s="4">
        <v>29.501305739771851</v>
      </c>
      <c r="CB89" s="4">
        <v>-4.8024749315866018</v>
      </c>
      <c r="CC89" s="4">
        <v>1.169881666564649</v>
      </c>
      <c r="CD89" s="4">
        <v>29.50130573977188</v>
      </c>
      <c r="CE89" s="4">
        <v>-4.8024749315866018</v>
      </c>
      <c r="CF89" s="4">
        <v>1.1698816665646632</v>
      </c>
      <c r="CG89" s="4">
        <v>29.501305739771823</v>
      </c>
      <c r="CH89" s="4">
        <v>-4.8024749315866018</v>
      </c>
      <c r="CI89" s="4">
        <v>1.1698816665646206</v>
      </c>
      <c r="CJ89" s="4">
        <v>29.501305739771851</v>
      </c>
      <c r="CK89" s="4">
        <v>-4.8024749315866302</v>
      </c>
      <c r="CL89" s="4">
        <v>1.1698816665646632</v>
      </c>
      <c r="CM89" s="4">
        <v>29.50130573977188</v>
      </c>
      <c r="CN89" s="4">
        <v>-4.802474931586616</v>
      </c>
    </row>
    <row r="90" spans="1:92" x14ac:dyDescent="0.2">
      <c r="A90" s="211">
        <v>39600</v>
      </c>
      <c r="B90" s="173">
        <v>-2.79</v>
      </c>
      <c r="C90" s="173">
        <v>6.34</v>
      </c>
      <c r="D90" s="173">
        <v>48.31</v>
      </c>
      <c r="E90"/>
      <c r="BA90" s="32">
        <v>-2.7908441949327027</v>
      </c>
      <c r="BB90" s="38">
        <v>6.3407495498245936</v>
      </c>
      <c r="BC90" s="39">
        <v>48.313431441391344</v>
      </c>
      <c r="BD90" s="4">
        <v>-2.7908441949326885</v>
      </c>
      <c r="BE90" s="4">
        <v>6.3407495498245936</v>
      </c>
      <c r="BF90" s="4">
        <v>48.313431441391401</v>
      </c>
      <c r="BG90" s="4">
        <v>-2.7908441949326743</v>
      </c>
      <c r="BH90" s="4">
        <v>6.3407495498245936</v>
      </c>
      <c r="BI90" s="4">
        <v>48.313431441391344</v>
      </c>
      <c r="BJ90" s="4">
        <v>-2.7908441949326885</v>
      </c>
      <c r="BK90" s="4">
        <v>6.340749549824622</v>
      </c>
      <c r="BL90" s="4">
        <v>48.313431441391344</v>
      </c>
      <c r="BM90" s="4">
        <v>-2.7908441949327027</v>
      </c>
      <c r="BN90" s="4">
        <v>6.3407495498245936</v>
      </c>
      <c r="BO90" s="4">
        <v>48.313431441391344</v>
      </c>
      <c r="BP90" s="4">
        <v>-2.7908441949326743</v>
      </c>
      <c r="BQ90" s="4">
        <v>6.340749549824622</v>
      </c>
      <c r="BR90" s="4">
        <v>48.313431441391344</v>
      </c>
      <c r="BS90" s="4">
        <v>-2.7908441949326885</v>
      </c>
      <c r="BT90" s="4">
        <v>6.3407495498245936</v>
      </c>
      <c r="BU90" s="4">
        <v>48.313431441391344</v>
      </c>
      <c r="BV90" s="4">
        <v>-2.7908441949326885</v>
      </c>
      <c r="BW90" s="4">
        <v>6.3407495498245936</v>
      </c>
      <c r="BX90" s="4">
        <v>48.313431441391344</v>
      </c>
      <c r="BY90" s="4">
        <v>-2.7908441949326885</v>
      </c>
      <c r="BZ90" s="4">
        <v>6.3407495498245936</v>
      </c>
      <c r="CA90" s="4">
        <v>48.313431441391344</v>
      </c>
      <c r="CB90" s="4">
        <v>-2.7908441949326885</v>
      </c>
      <c r="CC90" s="4">
        <v>6.3407495498245794</v>
      </c>
      <c r="CD90" s="4">
        <v>48.313431441391344</v>
      </c>
      <c r="CE90" s="4">
        <v>-2.7908441949326885</v>
      </c>
      <c r="CF90" s="4">
        <v>6.340749549824622</v>
      </c>
      <c r="CG90" s="4">
        <v>48.313431441391344</v>
      </c>
      <c r="CH90" s="4">
        <v>-2.7908441949326885</v>
      </c>
      <c r="CI90" s="4">
        <v>6.3407495498245936</v>
      </c>
      <c r="CJ90" s="4">
        <v>48.313431441391344</v>
      </c>
      <c r="CK90" s="4">
        <v>-2.7908441949326743</v>
      </c>
      <c r="CL90" s="4">
        <v>6.340749549824622</v>
      </c>
      <c r="CM90" s="4">
        <v>48.313431441391344</v>
      </c>
      <c r="CN90" s="4">
        <v>-2.790844194932717</v>
      </c>
    </row>
    <row r="91" spans="1:92" x14ac:dyDescent="0.2">
      <c r="A91" s="211">
        <v>39630</v>
      </c>
      <c r="B91" s="173">
        <v>-4.75</v>
      </c>
      <c r="C91" s="173">
        <v>13.37</v>
      </c>
      <c r="D91" s="173">
        <v>64.62</v>
      </c>
      <c r="E91"/>
      <c r="BA91" s="32">
        <v>-4.747997086195852</v>
      </c>
      <c r="BB91" s="38">
        <v>13.370449811546607</v>
      </c>
      <c r="BC91" s="39">
        <v>64.621398765465926</v>
      </c>
      <c r="BD91" s="4">
        <v>-4.747997086195852</v>
      </c>
      <c r="BE91" s="4">
        <v>13.370449811546607</v>
      </c>
      <c r="BF91" s="4">
        <v>64.621398765465926</v>
      </c>
      <c r="BG91" s="4">
        <v>-4.7479970861958805</v>
      </c>
      <c r="BH91" s="4">
        <v>13.370449811546607</v>
      </c>
      <c r="BI91" s="4">
        <v>64.621398765465955</v>
      </c>
      <c r="BJ91" s="4">
        <v>-4.7479970861958805</v>
      </c>
      <c r="BK91" s="4">
        <v>13.370449811546607</v>
      </c>
      <c r="BL91" s="4">
        <v>64.621398765465955</v>
      </c>
      <c r="BM91" s="4">
        <v>-4.7479970861958805</v>
      </c>
      <c r="BN91" s="4">
        <v>13.370449811546607</v>
      </c>
      <c r="BO91" s="4">
        <v>64.621398765465983</v>
      </c>
      <c r="BP91" s="4">
        <v>-4.7479970861958805</v>
      </c>
      <c r="BQ91" s="4">
        <v>13.370449811546607</v>
      </c>
      <c r="BR91" s="4">
        <v>64.621398765465898</v>
      </c>
      <c r="BS91" s="4">
        <v>-4.7479970861958805</v>
      </c>
      <c r="BT91" s="4">
        <v>13.370449811546649</v>
      </c>
      <c r="BU91" s="4">
        <v>64.621398765465955</v>
      </c>
      <c r="BV91" s="4">
        <v>-4.7479970861958805</v>
      </c>
      <c r="BW91" s="4">
        <v>13.370449811546649</v>
      </c>
      <c r="BX91" s="4">
        <v>64.621398765465955</v>
      </c>
      <c r="BY91" s="4">
        <v>-4.7479970861958662</v>
      </c>
      <c r="BZ91" s="4">
        <v>13.370449811546607</v>
      </c>
      <c r="CA91" s="4">
        <v>64.621398765465926</v>
      </c>
      <c r="CB91" s="4">
        <v>-4.7479970861958662</v>
      </c>
      <c r="CC91" s="4">
        <v>13.370449811546621</v>
      </c>
      <c r="CD91" s="4">
        <v>64.621398765465926</v>
      </c>
      <c r="CE91" s="4">
        <v>-4.7479970861958662</v>
      </c>
      <c r="CF91" s="4">
        <v>13.370449811546621</v>
      </c>
      <c r="CG91" s="4">
        <v>64.621398765465898</v>
      </c>
      <c r="CH91" s="4">
        <v>-4.7479970861958805</v>
      </c>
      <c r="CI91" s="4">
        <v>13.370449811546578</v>
      </c>
      <c r="CJ91" s="4">
        <v>64.621398765465955</v>
      </c>
      <c r="CK91" s="4">
        <v>-4.7479970861958805</v>
      </c>
      <c r="CL91" s="4">
        <v>13.370449811546607</v>
      </c>
      <c r="CM91" s="4">
        <v>64.621398765465926</v>
      </c>
      <c r="CN91" s="4">
        <v>-4.7479970861958662</v>
      </c>
    </row>
    <row r="92" spans="1:92" x14ac:dyDescent="0.2">
      <c r="A92" s="211">
        <v>39661</v>
      </c>
      <c r="B92" s="173">
        <v>-2.52</v>
      </c>
      <c r="C92" s="173">
        <v>15.34</v>
      </c>
      <c r="D92" s="173">
        <v>86.44</v>
      </c>
      <c r="E92"/>
      <c r="BA92" s="32">
        <v>-2.5159408937797707</v>
      </c>
      <c r="BB92" s="38">
        <v>15.338207711141777</v>
      </c>
      <c r="BC92" s="39">
        <v>86.439720733118662</v>
      </c>
      <c r="BD92" s="4">
        <v>-2.5159408937797707</v>
      </c>
      <c r="BE92" s="4">
        <v>15.338207711141806</v>
      </c>
      <c r="BF92" s="4">
        <v>86.439720733118662</v>
      </c>
      <c r="BG92" s="4">
        <v>-2.5159408937797707</v>
      </c>
      <c r="BH92" s="4">
        <v>15.338207711141763</v>
      </c>
      <c r="BI92" s="4">
        <v>86.439720733118691</v>
      </c>
      <c r="BJ92" s="4">
        <v>-2.5159408937797849</v>
      </c>
      <c r="BK92" s="4">
        <v>15.338207711141806</v>
      </c>
      <c r="BL92" s="4">
        <v>86.439720733118662</v>
      </c>
      <c r="BM92" s="4">
        <v>-2.5159408937797707</v>
      </c>
      <c r="BN92" s="4">
        <v>15.338207711141777</v>
      </c>
      <c r="BO92" s="4">
        <v>86.439720733118662</v>
      </c>
      <c r="BP92" s="4">
        <v>-2.5159408937797991</v>
      </c>
      <c r="BQ92" s="4">
        <v>15.338207711141777</v>
      </c>
      <c r="BR92" s="4">
        <v>86.439720733118662</v>
      </c>
      <c r="BS92" s="4">
        <v>-2.5159408937797707</v>
      </c>
      <c r="BT92" s="4">
        <v>15.338207711141777</v>
      </c>
      <c r="BU92" s="4">
        <v>86.439720733118662</v>
      </c>
      <c r="BV92" s="4">
        <v>-2.5159408937797707</v>
      </c>
      <c r="BW92" s="4">
        <v>15.338207711141777</v>
      </c>
      <c r="BX92" s="4">
        <v>86.439720733118662</v>
      </c>
      <c r="BY92" s="4">
        <v>-2.5159408937797849</v>
      </c>
      <c r="BZ92" s="4">
        <v>15.338207711141806</v>
      </c>
      <c r="CA92" s="4">
        <v>86.439720733118662</v>
      </c>
      <c r="CB92" s="4">
        <v>-2.5159408937797707</v>
      </c>
      <c r="CC92" s="4">
        <v>15.338207711141777</v>
      </c>
      <c r="CD92" s="4">
        <v>86.439720733118662</v>
      </c>
      <c r="CE92" s="4">
        <v>-2.5159408937797707</v>
      </c>
      <c r="CF92" s="4">
        <v>15.338207711141777</v>
      </c>
      <c r="CG92" s="4">
        <v>86.439720733118662</v>
      </c>
      <c r="CH92" s="4">
        <v>-2.5159408937797849</v>
      </c>
      <c r="CI92" s="4">
        <v>15.338207711141777</v>
      </c>
      <c r="CJ92" s="4">
        <v>86.439720733118662</v>
      </c>
      <c r="CK92" s="4">
        <v>-2.5159408937797991</v>
      </c>
      <c r="CL92" s="4">
        <v>15.338207711141777</v>
      </c>
      <c r="CM92" s="4">
        <v>86.439720733118691</v>
      </c>
      <c r="CN92" s="4">
        <v>-2.5159408937797991</v>
      </c>
    </row>
    <row r="93" spans="1:92" x14ac:dyDescent="0.2">
      <c r="A93" s="211">
        <v>39692</v>
      </c>
      <c r="B93" s="173">
        <v>3.73</v>
      </c>
      <c r="C93" s="173">
        <v>19.12</v>
      </c>
      <c r="D93" s="173">
        <v>45.68</v>
      </c>
      <c r="E93"/>
      <c r="BA93" s="32">
        <v>3.7283013807505512</v>
      </c>
      <c r="BB93" s="38">
        <v>19.12151442695756</v>
      </c>
      <c r="BC93" s="39">
        <v>45.678660651327647</v>
      </c>
      <c r="BD93" s="4">
        <v>3.7283013807505512</v>
      </c>
      <c r="BE93" s="4">
        <v>19.12151442695756</v>
      </c>
      <c r="BF93" s="4">
        <v>45.67866065132759</v>
      </c>
      <c r="BG93" s="4">
        <v>3.7283013807505796</v>
      </c>
      <c r="BH93" s="4">
        <v>19.121514426957532</v>
      </c>
      <c r="BI93" s="4">
        <v>45.678660651327647</v>
      </c>
      <c r="BJ93" s="4">
        <v>3.7283013807505512</v>
      </c>
      <c r="BK93" s="4">
        <v>19.121514426957575</v>
      </c>
      <c r="BL93" s="4">
        <v>45.678660651327647</v>
      </c>
      <c r="BM93" s="4">
        <v>3.7283013807505796</v>
      </c>
      <c r="BN93" s="4">
        <v>19.12151442695756</v>
      </c>
      <c r="BO93" s="4">
        <v>45.678660651327647</v>
      </c>
      <c r="BP93" s="4">
        <v>3.7283013807505796</v>
      </c>
      <c r="BQ93" s="4">
        <v>19.121514426957575</v>
      </c>
      <c r="BR93" s="4">
        <v>45.678660651327647</v>
      </c>
      <c r="BS93" s="4">
        <v>3.7283013807505796</v>
      </c>
      <c r="BT93" s="4">
        <v>19.121514426957575</v>
      </c>
      <c r="BU93" s="4">
        <v>45.678660651327647</v>
      </c>
      <c r="BV93" s="4">
        <v>3.7283013807505796</v>
      </c>
      <c r="BW93" s="4">
        <v>19.121514426957575</v>
      </c>
      <c r="BX93" s="4">
        <v>45.678660651327647</v>
      </c>
      <c r="BY93" s="4">
        <v>3.7283013807505512</v>
      </c>
      <c r="BZ93" s="4">
        <v>19.12151442695756</v>
      </c>
      <c r="CA93" s="4">
        <v>45.678660651327647</v>
      </c>
      <c r="CB93" s="4">
        <v>3.7283013807505796</v>
      </c>
      <c r="CC93" s="4">
        <v>19.12151442695756</v>
      </c>
      <c r="CD93" s="4">
        <v>45.678660651327618</v>
      </c>
      <c r="CE93" s="4">
        <v>3.7283013807505796</v>
      </c>
      <c r="CF93" s="4">
        <v>19.121514426957575</v>
      </c>
      <c r="CG93" s="4">
        <v>45.678660651327618</v>
      </c>
      <c r="CH93" s="4">
        <v>3.7283013807505796</v>
      </c>
      <c r="CI93" s="4">
        <v>19.121514426957575</v>
      </c>
      <c r="CJ93" s="4">
        <v>45.678660651327618</v>
      </c>
      <c r="CK93" s="4">
        <v>3.7283013807505512</v>
      </c>
      <c r="CL93" s="4">
        <v>19.12151442695756</v>
      </c>
      <c r="CM93" s="4">
        <v>45.678660651327647</v>
      </c>
      <c r="CN93" s="4">
        <v>3.7283013807505512</v>
      </c>
    </row>
    <row r="94" spans="1:92" x14ac:dyDescent="0.2">
      <c r="A94" s="211">
        <v>39722</v>
      </c>
      <c r="B94" s="173">
        <v>3.34</v>
      </c>
      <c r="C94" s="173">
        <v>22.17</v>
      </c>
      <c r="D94" s="173">
        <v>39.75</v>
      </c>
      <c r="E94"/>
      <c r="BA94" s="32">
        <v>3.3397457907311292</v>
      </c>
      <c r="BB94" s="38">
        <v>22.168754097077212</v>
      </c>
      <c r="BC94" s="39">
        <v>39.750854835333996</v>
      </c>
      <c r="BD94" s="4">
        <v>3.3397457907311576</v>
      </c>
      <c r="BE94" s="4">
        <v>22.168754097077212</v>
      </c>
      <c r="BF94" s="4">
        <v>39.750854835333996</v>
      </c>
      <c r="BG94" s="4">
        <v>3.3397457907311292</v>
      </c>
      <c r="BH94" s="4">
        <v>22.16875409707724</v>
      </c>
      <c r="BI94" s="4">
        <v>39.750854835333996</v>
      </c>
      <c r="BJ94" s="4">
        <v>3.3397457907311292</v>
      </c>
      <c r="BK94" s="4">
        <v>22.168754097077255</v>
      </c>
      <c r="BL94" s="4">
        <v>39.750854835333996</v>
      </c>
      <c r="BM94" s="4">
        <v>3.3397457907311576</v>
      </c>
      <c r="BN94" s="4">
        <v>22.16875409707724</v>
      </c>
      <c r="BO94" s="4">
        <v>39.750854835333996</v>
      </c>
      <c r="BP94" s="4">
        <v>3.3397457907311292</v>
      </c>
      <c r="BQ94" s="4">
        <v>22.16875409707724</v>
      </c>
      <c r="BR94" s="4">
        <v>39.750854835333996</v>
      </c>
      <c r="BS94" s="4">
        <v>3.3397457907311292</v>
      </c>
      <c r="BT94" s="4">
        <v>22.16875409707724</v>
      </c>
      <c r="BU94" s="4">
        <v>39.750854835333996</v>
      </c>
      <c r="BV94" s="4">
        <v>3.3397457907311292</v>
      </c>
      <c r="BW94" s="4">
        <v>22.16875409707724</v>
      </c>
      <c r="BX94" s="4">
        <v>39.750854835333996</v>
      </c>
      <c r="BY94" s="4">
        <v>3.3397457907311292</v>
      </c>
      <c r="BZ94" s="4">
        <v>22.168754097077255</v>
      </c>
      <c r="CA94" s="4">
        <v>39.750854835333996</v>
      </c>
      <c r="CB94" s="4">
        <v>3.3397457907311292</v>
      </c>
      <c r="CC94" s="4">
        <v>22.168754097077255</v>
      </c>
      <c r="CD94" s="4">
        <v>39.750854835333996</v>
      </c>
      <c r="CE94" s="4">
        <v>3.3397457907311292</v>
      </c>
      <c r="CF94" s="4">
        <v>22.168754097077255</v>
      </c>
      <c r="CG94" s="4">
        <v>39.750854835333968</v>
      </c>
      <c r="CH94" s="4">
        <v>3.3397457907311292</v>
      </c>
      <c r="CI94" s="4">
        <v>22.168754097077212</v>
      </c>
      <c r="CJ94" s="4">
        <v>39.750854835333996</v>
      </c>
      <c r="CK94" s="4">
        <v>3.3397457907311576</v>
      </c>
      <c r="CL94" s="4">
        <v>22.16875409707724</v>
      </c>
      <c r="CM94" s="4">
        <v>39.750854835333996</v>
      </c>
      <c r="CN94" s="4">
        <v>3.3397457907311292</v>
      </c>
    </row>
    <row r="95" spans="1:92" x14ac:dyDescent="0.2">
      <c r="A95" s="211">
        <v>39753</v>
      </c>
      <c r="B95" s="173">
        <v>4.6100000000000003</v>
      </c>
      <c r="C95" s="173">
        <v>12.34</v>
      </c>
      <c r="D95" s="173">
        <v>21.2</v>
      </c>
      <c r="E95"/>
      <c r="BA95" s="32">
        <v>4.6149622724685599</v>
      </c>
      <c r="BB95" s="38">
        <v>12.34209968358644</v>
      </c>
      <c r="BC95" s="39">
        <v>21.198205699477654</v>
      </c>
      <c r="BD95" s="4">
        <v>4.6149622724686026</v>
      </c>
      <c r="BE95" s="4">
        <v>12.342099683586483</v>
      </c>
      <c r="BF95" s="4">
        <v>21.19820569947764</v>
      </c>
      <c r="BG95" s="4">
        <v>4.6149622724685742</v>
      </c>
      <c r="BH95" s="4">
        <v>12.342099683586454</v>
      </c>
      <c r="BI95" s="4">
        <v>21.198205699477654</v>
      </c>
      <c r="BJ95" s="4">
        <v>4.6149622724685742</v>
      </c>
      <c r="BK95" s="4">
        <v>12.342099683586454</v>
      </c>
      <c r="BL95" s="4">
        <v>21.198205699477654</v>
      </c>
      <c r="BM95" s="4">
        <v>4.6149622724686026</v>
      </c>
      <c r="BN95" s="4">
        <v>12.34209968358644</v>
      </c>
      <c r="BO95" s="4">
        <v>21.198205699477654</v>
      </c>
      <c r="BP95" s="4">
        <v>4.6149622724685599</v>
      </c>
      <c r="BQ95" s="4">
        <v>12.34209968358644</v>
      </c>
      <c r="BR95" s="4">
        <v>21.19820569947764</v>
      </c>
      <c r="BS95" s="4">
        <v>4.6149622724685742</v>
      </c>
      <c r="BT95" s="4">
        <v>12.342099683586454</v>
      </c>
      <c r="BU95" s="4">
        <v>21.19820569947764</v>
      </c>
      <c r="BV95" s="4">
        <v>4.6149622724685742</v>
      </c>
      <c r="BW95" s="4">
        <v>12.342099683586454</v>
      </c>
      <c r="BX95" s="4">
        <v>21.19820569947764</v>
      </c>
      <c r="BY95" s="4">
        <v>4.6149622724685599</v>
      </c>
      <c r="BZ95" s="4">
        <v>12.34209968358644</v>
      </c>
      <c r="CA95" s="4">
        <v>21.19820569947764</v>
      </c>
      <c r="CB95" s="4">
        <v>4.6149622724685742</v>
      </c>
      <c r="CC95" s="4">
        <v>12.342099683586454</v>
      </c>
      <c r="CD95" s="4">
        <v>21.19820569947764</v>
      </c>
      <c r="CE95" s="4">
        <v>4.6149622724685599</v>
      </c>
      <c r="CF95" s="4">
        <v>12.342099683586454</v>
      </c>
      <c r="CG95" s="4">
        <v>21.19820569947764</v>
      </c>
      <c r="CH95" s="4">
        <v>4.6149622724685742</v>
      </c>
      <c r="CI95" s="4">
        <v>12.342099683586454</v>
      </c>
      <c r="CJ95" s="4">
        <v>21.19820569947764</v>
      </c>
      <c r="CK95" s="4">
        <v>4.6149622724685742</v>
      </c>
      <c r="CL95" s="4">
        <v>12.342099683586454</v>
      </c>
      <c r="CM95" s="4">
        <v>21.19820569947764</v>
      </c>
      <c r="CN95" s="4">
        <v>4.6149622724685742</v>
      </c>
    </row>
    <row r="96" spans="1:92" x14ac:dyDescent="0.2">
      <c r="A96" s="211">
        <v>39783</v>
      </c>
      <c r="B96" s="173">
        <v>6.34</v>
      </c>
      <c r="C96" s="173">
        <v>9.3800000000000008</v>
      </c>
      <c r="D96" s="173">
        <v>-0.76</v>
      </c>
      <c r="E96"/>
      <c r="BA96" s="32">
        <v>6.3400011323587364</v>
      </c>
      <c r="BB96" s="38">
        <v>9.3800831294089164</v>
      </c>
      <c r="BC96" s="39">
        <v>-0.75720480780061905</v>
      </c>
      <c r="BD96" s="4">
        <v>6.3400011323587364</v>
      </c>
      <c r="BE96" s="4">
        <v>9.3800831294089022</v>
      </c>
      <c r="BF96" s="4">
        <v>-0.75720480780059063</v>
      </c>
      <c r="BG96" s="4">
        <v>6.3400011323587364</v>
      </c>
      <c r="BH96" s="4">
        <v>9.3800831294089022</v>
      </c>
      <c r="BI96" s="4">
        <v>-0.75720480780057642</v>
      </c>
      <c r="BJ96" s="4">
        <v>6.3400011323587364</v>
      </c>
      <c r="BK96" s="4">
        <v>9.3800831294088738</v>
      </c>
      <c r="BL96" s="4">
        <v>-0.75720480780059063</v>
      </c>
      <c r="BM96" s="4">
        <v>6.3400011323587506</v>
      </c>
      <c r="BN96" s="4">
        <v>9.3800831294088738</v>
      </c>
      <c r="BO96" s="4">
        <v>-0.75720480780061905</v>
      </c>
      <c r="BP96" s="4">
        <v>6.3400011323587364</v>
      </c>
      <c r="BQ96" s="4">
        <v>9.3800831294088738</v>
      </c>
      <c r="BR96" s="4">
        <v>-0.75720480780060484</v>
      </c>
      <c r="BS96" s="4">
        <v>6.3400011323587364</v>
      </c>
      <c r="BT96" s="4">
        <v>9.3800831294089022</v>
      </c>
      <c r="BU96" s="4">
        <v>-0.75720480780060484</v>
      </c>
      <c r="BV96" s="4">
        <v>6.3400011323587364</v>
      </c>
      <c r="BW96" s="4">
        <v>9.3800831294089022</v>
      </c>
      <c r="BX96" s="4">
        <v>-0.75720480780060484</v>
      </c>
      <c r="BY96" s="4">
        <v>6.3400011323587364</v>
      </c>
      <c r="BZ96" s="4">
        <v>9.3800831294089022</v>
      </c>
      <c r="CA96" s="4">
        <v>-0.75720480780060484</v>
      </c>
      <c r="CB96" s="4">
        <v>6.3400011323587364</v>
      </c>
      <c r="CC96" s="4">
        <v>9.3800831294088738</v>
      </c>
      <c r="CD96" s="4">
        <v>-0.75720480780060484</v>
      </c>
      <c r="CE96" s="4">
        <v>6.3400011323587364</v>
      </c>
      <c r="CF96" s="4">
        <v>9.3800831294089448</v>
      </c>
      <c r="CG96" s="4">
        <v>-0.75720480780061905</v>
      </c>
      <c r="CH96" s="4">
        <v>6.3400011323587364</v>
      </c>
      <c r="CI96" s="4">
        <v>9.3800831294089164</v>
      </c>
      <c r="CJ96" s="4">
        <v>-0.75720480780061905</v>
      </c>
      <c r="CK96" s="4">
        <v>6.3400011323587506</v>
      </c>
      <c r="CL96" s="4">
        <v>9.3800831294089022</v>
      </c>
      <c r="CM96" s="4">
        <v>-0.75720480780060484</v>
      </c>
      <c r="CN96" s="4">
        <v>6.340001132358708</v>
      </c>
    </row>
    <row r="97" spans="1:92" x14ac:dyDescent="0.2">
      <c r="A97" s="211">
        <v>39814</v>
      </c>
      <c r="B97" s="173">
        <v>0.11</v>
      </c>
      <c r="C97" s="173">
        <v>10.78</v>
      </c>
      <c r="D97" s="173">
        <v>7.83</v>
      </c>
      <c r="E97"/>
      <c r="BA97" s="32">
        <v>0.10583459209733803</v>
      </c>
      <c r="BB97" s="38">
        <v>10.777618242862118</v>
      </c>
      <c r="BC97" s="39">
        <v>7.8300479322869592</v>
      </c>
      <c r="BD97" s="4">
        <v>0.10583459209733803</v>
      </c>
      <c r="BE97" s="4">
        <v>10.777618242862147</v>
      </c>
      <c r="BF97" s="4">
        <v>7.8300479322869592</v>
      </c>
      <c r="BG97" s="4">
        <v>0.10583459209733803</v>
      </c>
      <c r="BH97" s="4">
        <v>10.777618242862147</v>
      </c>
      <c r="BI97" s="4">
        <v>7.830047932286945</v>
      </c>
      <c r="BJ97" s="4">
        <v>0.10583459209733803</v>
      </c>
      <c r="BK97" s="4">
        <v>10.777618242862147</v>
      </c>
      <c r="BL97" s="4">
        <v>7.830047932286945</v>
      </c>
      <c r="BM97" s="4">
        <v>0.10583459209733803</v>
      </c>
      <c r="BN97" s="4">
        <v>10.777618242862147</v>
      </c>
      <c r="BO97" s="4">
        <v>7.830047932286945</v>
      </c>
      <c r="BP97" s="4">
        <v>0.10583459209733803</v>
      </c>
      <c r="BQ97" s="4">
        <v>10.777618242862147</v>
      </c>
      <c r="BR97" s="4">
        <v>7.8300479322869592</v>
      </c>
      <c r="BS97" s="4">
        <v>0.10583459209733803</v>
      </c>
      <c r="BT97" s="4">
        <v>10.777618242862161</v>
      </c>
      <c r="BU97" s="4">
        <v>7.8300479322869876</v>
      </c>
      <c r="BV97" s="4">
        <v>0.10583459209733803</v>
      </c>
      <c r="BW97" s="4">
        <v>10.777618242862161</v>
      </c>
      <c r="BX97" s="4">
        <v>7.8300479322869876</v>
      </c>
      <c r="BY97" s="4">
        <v>0.10583459209733803</v>
      </c>
      <c r="BZ97" s="4">
        <v>10.777618242862147</v>
      </c>
      <c r="CA97" s="4">
        <v>7.8300479322869592</v>
      </c>
      <c r="CB97" s="4">
        <v>0.10583459209736645</v>
      </c>
      <c r="CC97" s="4">
        <v>10.777618242862161</v>
      </c>
      <c r="CD97" s="4">
        <v>7.830047932286945</v>
      </c>
      <c r="CE97" s="4">
        <v>0.10583459209733803</v>
      </c>
      <c r="CF97" s="4">
        <v>10.777618242862118</v>
      </c>
      <c r="CG97" s="4">
        <v>7.8300479322869592</v>
      </c>
      <c r="CH97" s="4">
        <v>0.10583459209732382</v>
      </c>
      <c r="CI97" s="4">
        <v>10.777618242862147</v>
      </c>
      <c r="CJ97" s="4">
        <v>7.830047932286945</v>
      </c>
      <c r="CK97" s="4">
        <v>0.10583459209736645</v>
      </c>
      <c r="CL97" s="4">
        <v>10.777618242862161</v>
      </c>
      <c r="CM97" s="4">
        <v>7.830047932286945</v>
      </c>
      <c r="CN97" s="4">
        <v>0.10583459209733803</v>
      </c>
    </row>
    <row r="98" spans="1:92" x14ac:dyDescent="0.2">
      <c r="A98" s="211">
        <v>39845</v>
      </c>
      <c r="B98" s="173">
        <v>0.56000000000000005</v>
      </c>
      <c r="C98" s="173">
        <v>5.9</v>
      </c>
      <c r="D98" s="173">
        <v>10.050000000000001</v>
      </c>
      <c r="E98"/>
      <c r="BA98" s="32">
        <v>0.56496224997087552</v>
      </c>
      <c r="BB98" s="38">
        <v>5.9039514802034176</v>
      </c>
      <c r="BC98" s="39">
        <v>10.051733433102612</v>
      </c>
      <c r="BD98" s="4">
        <v>0.5649622499708471</v>
      </c>
      <c r="BE98" s="4">
        <v>5.9039514802034461</v>
      </c>
      <c r="BF98" s="4">
        <v>10.05173343310264</v>
      </c>
      <c r="BG98" s="4">
        <v>0.5649622499708471</v>
      </c>
      <c r="BH98" s="4">
        <v>5.9039514802034887</v>
      </c>
      <c r="BI98" s="4">
        <v>10.05173343310264</v>
      </c>
      <c r="BJ98" s="4">
        <v>0.56496224997081868</v>
      </c>
      <c r="BK98" s="4">
        <v>5.9039514802034461</v>
      </c>
      <c r="BL98" s="4">
        <v>10.051733433102612</v>
      </c>
      <c r="BM98" s="4">
        <v>0.5649622499708471</v>
      </c>
      <c r="BN98" s="4">
        <v>5.9039514802034461</v>
      </c>
      <c r="BO98" s="4">
        <v>10.051733433102612</v>
      </c>
      <c r="BP98" s="4">
        <v>0.56496224997081868</v>
      </c>
      <c r="BQ98" s="4">
        <v>5.9039514802034176</v>
      </c>
      <c r="BR98" s="4">
        <v>10.051733433102612</v>
      </c>
      <c r="BS98" s="4">
        <v>0.5649622499708471</v>
      </c>
      <c r="BT98" s="4">
        <v>5.9039514802034603</v>
      </c>
      <c r="BU98" s="4">
        <v>10.05173343310264</v>
      </c>
      <c r="BV98" s="4">
        <v>0.5649622499708471</v>
      </c>
      <c r="BW98" s="4">
        <v>5.9039514802034603</v>
      </c>
      <c r="BX98" s="4">
        <v>10.05173343310264</v>
      </c>
      <c r="BY98" s="4">
        <v>0.5649622499708471</v>
      </c>
      <c r="BZ98" s="4">
        <v>5.9039514802034461</v>
      </c>
      <c r="CA98" s="4">
        <v>10.05173343310264</v>
      </c>
      <c r="CB98" s="4">
        <v>0.56496224997087552</v>
      </c>
      <c r="CC98" s="4">
        <v>5.9039514802034461</v>
      </c>
      <c r="CD98" s="4">
        <v>10.05173343310264</v>
      </c>
      <c r="CE98" s="4">
        <v>0.56496224997087552</v>
      </c>
      <c r="CF98" s="4">
        <v>5.9039514802034603</v>
      </c>
      <c r="CG98" s="4">
        <v>10.05173343310264</v>
      </c>
      <c r="CH98" s="4">
        <v>0.5649622499708471</v>
      </c>
      <c r="CI98" s="4">
        <v>5.9039514802034461</v>
      </c>
      <c r="CJ98" s="4">
        <v>10.051733433102612</v>
      </c>
      <c r="CK98" s="4">
        <v>0.5649622499708471</v>
      </c>
      <c r="CL98" s="4">
        <v>5.9039514802034461</v>
      </c>
      <c r="CM98" s="4">
        <v>10.051733433102612</v>
      </c>
      <c r="CN98" s="4">
        <v>0.5649622499708471</v>
      </c>
    </row>
    <row r="99" spans="1:92" x14ac:dyDescent="0.2">
      <c r="A99" s="211">
        <v>39873</v>
      </c>
      <c r="B99" s="173">
        <v>-0.83</v>
      </c>
      <c r="C99" s="173">
        <v>9.77</v>
      </c>
      <c r="D99" s="173">
        <v>-11.03</v>
      </c>
      <c r="E99"/>
      <c r="BA99" s="32">
        <v>-0.83269505491949758</v>
      </c>
      <c r="BB99" s="38">
        <v>9.7662109182839174</v>
      </c>
      <c r="BC99" s="39">
        <v>-11.032741170372631</v>
      </c>
      <c r="BD99" s="4">
        <v>-0.83269505491949758</v>
      </c>
      <c r="BE99" s="4">
        <v>9.7662109182839174</v>
      </c>
      <c r="BF99" s="4">
        <v>-11.032741170372617</v>
      </c>
      <c r="BG99" s="4">
        <v>-0.83269505491949758</v>
      </c>
      <c r="BH99" s="4">
        <v>9.7662109182839316</v>
      </c>
      <c r="BI99" s="4">
        <v>-11.032741170372603</v>
      </c>
      <c r="BJ99" s="4">
        <v>-0.83269505491948337</v>
      </c>
      <c r="BK99" s="4">
        <v>9.7662109182839174</v>
      </c>
      <c r="BL99" s="4">
        <v>-11.032741170372617</v>
      </c>
      <c r="BM99" s="4">
        <v>-0.83269505491949758</v>
      </c>
      <c r="BN99" s="4">
        <v>9.7662109182839316</v>
      </c>
      <c r="BO99" s="4">
        <v>-11.032741170372631</v>
      </c>
      <c r="BP99" s="4">
        <v>-0.83269505491948337</v>
      </c>
      <c r="BQ99" s="4">
        <v>9.7662109182839174</v>
      </c>
      <c r="BR99" s="4">
        <v>-11.032741170372617</v>
      </c>
      <c r="BS99" s="4">
        <v>-0.83269505491948337</v>
      </c>
      <c r="BT99" s="4">
        <v>9.76621091828396</v>
      </c>
      <c r="BU99" s="4">
        <v>-11.032741170372603</v>
      </c>
      <c r="BV99" s="4">
        <v>-0.83269505491948337</v>
      </c>
      <c r="BW99" s="4">
        <v>9.76621091828396</v>
      </c>
      <c r="BX99" s="4">
        <v>-11.032741170372603</v>
      </c>
      <c r="BY99" s="4">
        <v>-0.83269505491949758</v>
      </c>
      <c r="BZ99" s="4">
        <v>9.76621091828396</v>
      </c>
      <c r="CA99" s="4">
        <v>-11.032741170372617</v>
      </c>
      <c r="CB99" s="4">
        <v>-0.83269505491951179</v>
      </c>
      <c r="CC99" s="4">
        <v>9.7662109182839174</v>
      </c>
      <c r="CD99" s="4">
        <v>-11.032741170372603</v>
      </c>
      <c r="CE99" s="4">
        <v>-0.832695054919526</v>
      </c>
      <c r="CF99" s="4">
        <v>9.7662109182839174</v>
      </c>
      <c r="CG99" s="4">
        <v>-11.032741170372617</v>
      </c>
      <c r="CH99" s="4">
        <v>-0.83269505491948337</v>
      </c>
      <c r="CI99" s="4">
        <v>9.7662109182839174</v>
      </c>
      <c r="CJ99" s="4">
        <v>-11.032741170372603</v>
      </c>
      <c r="CK99" s="4">
        <v>-0.83269505491949758</v>
      </c>
      <c r="CL99" s="4">
        <v>9.7662109182839174</v>
      </c>
      <c r="CM99" s="4">
        <v>-11.032741170372603</v>
      </c>
      <c r="CN99" s="4">
        <v>-0.83269505491951179</v>
      </c>
    </row>
    <row r="100" spans="1:92" x14ac:dyDescent="0.2">
      <c r="A100" s="211">
        <v>39904</v>
      </c>
      <c r="B100" s="173">
        <v>-1.02</v>
      </c>
      <c r="C100" s="173">
        <v>17.86</v>
      </c>
      <c r="D100" s="173">
        <v>-9.19</v>
      </c>
      <c r="E100"/>
      <c r="BA100" s="32">
        <v>-1.0161022676568905</v>
      </c>
      <c r="BB100" s="38">
        <v>17.860145013177657</v>
      </c>
      <c r="BC100" s="39">
        <v>-9.187083561792889</v>
      </c>
      <c r="BD100" s="4">
        <v>-1.0161022676569189</v>
      </c>
      <c r="BE100" s="4">
        <v>17.860145013177657</v>
      </c>
      <c r="BF100" s="4">
        <v>-9.1870835617929032</v>
      </c>
      <c r="BG100" s="4">
        <v>-1.0161022676569189</v>
      </c>
      <c r="BH100" s="4">
        <v>17.8601450131777</v>
      </c>
      <c r="BI100" s="4">
        <v>-9.1870835617928748</v>
      </c>
      <c r="BJ100" s="4">
        <v>-1.0161022676569047</v>
      </c>
      <c r="BK100" s="4">
        <v>17.860145013177672</v>
      </c>
      <c r="BL100" s="4">
        <v>-9.187083561792889</v>
      </c>
      <c r="BM100" s="4">
        <v>-1.0161022676569047</v>
      </c>
      <c r="BN100" s="4">
        <v>17.8601450131777</v>
      </c>
      <c r="BO100" s="4">
        <v>-9.187083561792889</v>
      </c>
      <c r="BP100" s="4">
        <v>-1.0161022676569189</v>
      </c>
      <c r="BQ100" s="4">
        <v>17.8601450131777</v>
      </c>
      <c r="BR100" s="4">
        <v>-9.1870835617928748</v>
      </c>
      <c r="BS100" s="4">
        <v>-1.0161022676568905</v>
      </c>
      <c r="BT100" s="4">
        <v>17.860145013177714</v>
      </c>
      <c r="BU100" s="4">
        <v>-9.187083561792889</v>
      </c>
      <c r="BV100" s="4">
        <v>-1.0161022676568905</v>
      </c>
      <c r="BW100" s="4">
        <v>17.860145013177714</v>
      </c>
      <c r="BX100" s="4">
        <v>-9.187083561792889</v>
      </c>
      <c r="BY100" s="4">
        <v>-1.0161022676569189</v>
      </c>
      <c r="BZ100" s="4">
        <v>17.8601450131777</v>
      </c>
      <c r="CA100" s="4">
        <v>-9.187083561792889</v>
      </c>
      <c r="CB100" s="4">
        <v>-1.0161022676569189</v>
      </c>
      <c r="CC100" s="4">
        <v>17.860145013177672</v>
      </c>
      <c r="CD100" s="4">
        <v>-9.187083561792889</v>
      </c>
      <c r="CE100" s="4">
        <v>-1.0161022676568905</v>
      </c>
      <c r="CF100" s="4">
        <v>17.8601450131777</v>
      </c>
      <c r="CG100" s="4">
        <v>-9.187083561792889</v>
      </c>
      <c r="CH100" s="4">
        <v>-1.0161022676569047</v>
      </c>
      <c r="CI100" s="4">
        <v>17.8601450131777</v>
      </c>
      <c r="CJ100" s="4">
        <v>-9.1870835617928748</v>
      </c>
      <c r="CK100" s="4">
        <v>-1.0161022676569189</v>
      </c>
      <c r="CL100" s="4">
        <v>17.860145013177657</v>
      </c>
      <c r="CM100" s="4">
        <v>-9.187083561792889</v>
      </c>
      <c r="CN100" s="4">
        <v>-1.0161022676569189</v>
      </c>
    </row>
    <row r="101" spans="1:92" x14ac:dyDescent="0.2">
      <c r="A101" s="211">
        <v>39934</v>
      </c>
      <c r="B101" s="173">
        <v>0.41</v>
      </c>
      <c r="C101" s="173">
        <v>16.64</v>
      </c>
      <c r="D101" s="173">
        <v>10.07</v>
      </c>
      <c r="E101"/>
      <c r="BA101" s="32">
        <v>0.40810645682505253</v>
      </c>
      <c r="BB101" s="38">
        <v>16.6374913035703</v>
      </c>
      <c r="BC101" s="39">
        <v>10.070885538104804</v>
      </c>
      <c r="BD101" s="4">
        <v>0.40810645682505253</v>
      </c>
      <c r="BE101" s="4">
        <v>16.637491303570243</v>
      </c>
      <c r="BF101" s="4">
        <v>10.070885538104804</v>
      </c>
      <c r="BG101" s="4">
        <v>0.40810645682502411</v>
      </c>
      <c r="BH101" s="4">
        <v>16.637491303570286</v>
      </c>
      <c r="BI101" s="4">
        <v>10.070885538104804</v>
      </c>
      <c r="BJ101" s="4">
        <v>0.40810645682505253</v>
      </c>
      <c r="BK101" s="4">
        <v>16.637491303570258</v>
      </c>
      <c r="BL101" s="4">
        <v>10.070885538104775</v>
      </c>
      <c r="BM101" s="4">
        <v>0.40810645682508095</v>
      </c>
      <c r="BN101" s="4">
        <v>16.6374913035703</v>
      </c>
      <c r="BO101" s="4">
        <v>10.070885538104775</v>
      </c>
      <c r="BP101" s="4">
        <v>0.40810645682505253</v>
      </c>
      <c r="BQ101" s="4">
        <v>16.637491303570286</v>
      </c>
      <c r="BR101" s="4">
        <v>10.070885538104804</v>
      </c>
      <c r="BS101" s="4">
        <v>0.40810645682505253</v>
      </c>
      <c r="BT101" s="4">
        <v>16.637491303570258</v>
      </c>
      <c r="BU101" s="4">
        <v>10.070885538104804</v>
      </c>
      <c r="BV101" s="4">
        <v>0.40810645682505253</v>
      </c>
      <c r="BW101" s="4">
        <v>16.637491303570258</v>
      </c>
      <c r="BX101" s="4">
        <v>10.070885538104804</v>
      </c>
      <c r="BY101" s="4">
        <v>0.40810645682505253</v>
      </c>
      <c r="BZ101" s="4">
        <v>16.637491303570243</v>
      </c>
      <c r="CA101" s="4">
        <v>10.070885538104775</v>
      </c>
      <c r="CB101" s="4">
        <v>0.40810645682505253</v>
      </c>
      <c r="CC101" s="4">
        <v>16.637491303570286</v>
      </c>
      <c r="CD101" s="4">
        <v>10.070885538104804</v>
      </c>
      <c r="CE101" s="4">
        <v>0.40810645682505253</v>
      </c>
      <c r="CF101" s="4">
        <v>16.637491303570258</v>
      </c>
      <c r="CG101" s="4">
        <v>10.070885538104804</v>
      </c>
      <c r="CH101" s="4">
        <v>0.40810645682505253</v>
      </c>
      <c r="CI101" s="4">
        <v>16.637491303570286</v>
      </c>
      <c r="CJ101" s="4">
        <v>10.070885538104804</v>
      </c>
      <c r="CK101" s="4">
        <v>0.40810645682505253</v>
      </c>
      <c r="CL101" s="4">
        <v>16.637491303570286</v>
      </c>
      <c r="CM101" s="4">
        <v>10.070885538104804</v>
      </c>
      <c r="CN101" s="4">
        <v>0.40810645682505253</v>
      </c>
    </row>
    <row r="102" spans="1:92" x14ac:dyDescent="0.2">
      <c r="A102" s="211">
        <v>39965</v>
      </c>
      <c r="B102" s="173">
        <v>-1.65</v>
      </c>
      <c r="C102" s="173">
        <v>18.600000000000001</v>
      </c>
      <c r="D102" s="173">
        <v>1.05</v>
      </c>
      <c r="E102"/>
      <c r="BA102" s="32">
        <v>-1.6538851106486163</v>
      </c>
      <c r="BB102" s="38">
        <v>18.601488059157532</v>
      </c>
      <c r="BC102" s="39">
        <v>1.0458826516771325</v>
      </c>
      <c r="BD102" s="4">
        <v>-1.653885110648659</v>
      </c>
      <c r="BE102" s="4">
        <v>18.60148805915756</v>
      </c>
      <c r="BF102" s="4">
        <v>1.045882651677104</v>
      </c>
      <c r="BG102" s="4">
        <v>-1.6538851106486732</v>
      </c>
      <c r="BH102" s="4">
        <v>18.601488059157532</v>
      </c>
      <c r="BI102" s="4">
        <v>1.0458826516771325</v>
      </c>
      <c r="BJ102" s="4">
        <v>-1.6538851106486447</v>
      </c>
      <c r="BK102" s="4">
        <v>18.60148805915756</v>
      </c>
      <c r="BL102" s="4">
        <v>1.0458826516771609</v>
      </c>
      <c r="BM102" s="4">
        <v>-1.6538851106486447</v>
      </c>
      <c r="BN102" s="4">
        <v>18.601488059157575</v>
      </c>
      <c r="BO102" s="4">
        <v>1.0458826516771609</v>
      </c>
      <c r="BP102" s="4">
        <v>-1.6538851106486732</v>
      </c>
      <c r="BQ102" s="4">
        <v>18.60148805915756</v>
      </c>
      <c r="BR102" s="4">
        <v>1.0458826516771325</v>
      </c>
      <c r="BS102" s="4">
        <v>-1.6538851106486447</v>
      </c>
      <c r="BT102" s="4">
        <v>18.601488059157532</v>
      </c>
      <c r="BU102" s="4">
        <v>1.0458826516771325</v>
      </c>
      <c r="BV102" s="4">
        <v>-1.6538851106486447</v>
      </c>
      <c r="BW102" s="4">
        <v>18.601488059157532</v>
      </c>
      <c r="BX102" s="4">
        <v>1.0458826516771325</v>
      </c>
      <c r="BY102" s="4">
        <v>-1.6538851106486447</v>
      </c>
      <c r="BZ102" s="4">
        <v>18.60148805915756</v>
      </c>
      <c r="CA102" s="4">
        <v>1.0458826516771325</v>
      </c>
      <c r="CB102" s="4">
        <v>-1.653885110648659</v>
      </c>
      <c r="CC102" s="4">
        <v>18.60148805915756</v>
      </c>
      <c r="CD102" s="4">
        <v>1.0458826516771609</v>
      </c>
      <c r="CE102" s="4">
        <v>-1.6538851106486305</v>
      </c>
      <c r="CF102" s="4">
        <v>18.601488059157532</v>
      </c>
      <c r="CG102" s="4">
        <v>1.0458826516771325</v>
      </c>
      <c r="CH102" s="4">
        <v>-1.6538851106486447</v>
      </c>
      <c r="CI102" s="4">
        <v>18.60148805915756</v>
      </c>
      <c r="CJ102" s="4">
        <v>1.0458826516771325</v>
      </c>
      <c r="CK102" s="4">
        <v>-1.653885110648659</v>
      </c>
      <c r="CL102" s="4">
        <v>18.601488059157532</v>
      </c>
      <c r="CM102" s="4">
        <v>1.0458826516771325</v>
      </c>
      <c r="CN102" s="4">
        <v>-1.6538851106486305</v>
      </c>
    </row>
    <row r="103" spans="1:92" x14ac:dyDescent="0.2">
      <c r="A103" s="211">
        <v>39995</v>
      </c>
      <c r="B103" s="173">
        <v>-5.72</v>
      </c>
      <c r="C103" s="173">
        <v>26.27</v>
      </c>
      <c r="D103" s="173">
        <v>17.010000000000002</v>
      </c>
      <c r="E103"/>
      <c r="BA103" s="32">
        <v>-5.7188816329069994</v>
      </c>
      <c r="BB103" s="38">
        <v>26.266411867991252</v>
      </c>
      <c r="BC103" s="39">
        <v>17.007255723288608</v>
      </c>
      <c r="BD103" s="4">
        <v>-5.7188816329070136</v>
      </c>
      <c r="BE103" s="4">
        <v>26.266411867991252</v>
      </c>
      <c r="BF103" s="4">
        <v>17.007255723288566</v>
      </c>
      <c r="BG103" s="4">
        <v>-5.7188816329070278</v>
      </c>
      <c r="BH103" s="4">
        <v>26.266411867991238</v>
      </c>
      <c r="BI103" s="4">
        <v>17.007255723288566</v>
      </c>
      <c r="BJ103" s="4">
        <v>-5.7188816329069994</v>
      </c>
      <c r="BK103" s="4">
        <v>26.266411867991252</v>
      </c>
      <c r="BL103" s="4">
        <v>17.00725572328858</v>
      </c>
      <c r="BM103" s="4">
        <v>-5.7188816329069851</v>
      </c>
      <c r="BN103" s="4">
        <v>26.266411867991252</v>
      </c>
      <c r="BO103" s="4">
        <v>17.00725572328858</v>
      </c>
      <c r="BP103" s="4">
        <v>-5.7188816329070136</v>
      </c>
      <c r="BQ103" s="4">
        <v>26.266411867991238</v>
      </c>
      <c r="BR103" s="4">
        <v>17.007255723288566</v>
      </c>
      <c r="BS103" s="4">
        <v>-5.7188816329069994</v>
      </c>
      <c r="BT103" s="4">
        <v>26.266411867991238</v>
      </c>
      <c r="BU103" s="4">
        <v>17.00725572328858</v>
      </c>
      <c r="BV103" s="4">
        <v>-5.7188816329069994</v>
      </c>
      <c r="BW103" s="4">
        <v>26.266411867991238</v>
      </c>
      <c r="BX103" s="4">
        <v>17.00725572328858</v>
      </c>
      <c r="BY103" s="4">
        <v>-5.7188816329070136</v>
      </c>
      <c r="BZ103" s="4">
        <v>26.266411867991252</v>
      </c>
      <c r="CA103" s="4">
        <v>17.00725572328858</v>
      </c>
      <c r="CB103" s="4">
        <v>-5.718881632907042</v>
      </c>
      <c r="CC103" s="4">
        <v>26.266411867991238</v>
      </c>
      <c r="CD103" s="4">
        <v>17.007255723288566</v>
      </c>
      <c r="CE103" s="4">
        <v>-5.7188816329069994</v>
      </c>
      <c r="CF103" s="4">
        <v>26.266411867991238</v>
      </c>
      <c r="CG103" s="4">
        <v>17.007255723288608</v>
      </c>
      <c r="CH103" s="4">
        <v>-5.7188816329069994</v>
      </c>
      <c r="CI103" s="4">
        <v>26.26641186799128</v>
      </c>
      <c r="CJ103" s="4">
        <v>17.007255723288566</v>
      </c>
      <c r="CK103" s="4">
        <v>-5.7188816329070136</v>
      </c>
      <c r="CL103" s="4">
        <v>26.266411867991238</v>
      </c>
      <c r="CM103" s="4">
        <v>17.00725572328858</v>
      </c>
      <c r="CN103" s="4">
        <v>-5.7188816329069994</v>
      </c>
    </row>
    <row r="104" spans="1:92" x14ac:dyDescent="0.2">
      <c r="A104" s="211">
        <v>40026</v>
      </c>
      <c r="B104" s="173">
        <v>-10.199999999999999</v>
      </c>
      <c r="C104" s="173">
        <v>5.1100000000000003</v>
      </c>
      <c r="D104" s="173">
        <v>7.53</v>
      </c>
      <c r="E104"/>
      <c r="BA104" s="32">
        <v>-10.199520429832788</v>
      </c>
      <c r="BB104" s="38">
        <v>5.1092185691422856</v>
      </c>
      <c r="BC104" s="39">
        <v>7.5333894342416414</v>
      </c>
      <c r="BD104" s="4">
        <v>-10.199520429832802</v>
      </c>
      <c r="BE104" s="4">
        <v>5.1092185691422856</v>
      </c>
      <c r="BF104" s="4">
        <v>7.5333894342415988</v>
      </c>
      <c r="BG104" s="4">
        <v>-10.199520429832802</v>
      </c>
      <c r="BH104" s="4">
        <v>5.1092185691422856</v>
      </c>
      <c r="BI104" s="4">
        <v>7.5333894342415988</v>
      </c>
      <c r="BJ104" s="4">
        <v>-10.199520429832788</v>
      </c>
      <c r="BK104" s="4">
        <v>5.1092185691422856</v>
      </c>
      <c r="BL104" s="4">
        <v>7.5333894342416272</v>
      </c>
      <c r="BM104" s="4">
        <v>-10.199520429832802</v>
      </c>
      <c r="BN104" s="4">
        <v>5.1092185691422856</v>
      </c>
      <c r="BO104" s="4">
        <v>7.5333894342416272</v>
      </c>
      <c r="BP104" s="4">
        <v>-10.199520429832788</v>
      </c>
      <c r="BQ104" s="4">
        <v>5.1092185691422998</v>
      </c>
      <c r="BR104" s="4">
        <v>7.5333894342416414</v>
      </c>
      <c r="BS104" s="4">
        <v>-10.199520429832802</v>
      </c>
      <c r="BT104" s="4">
        <v>5.1092185691422856</v>
      </c>
      <c r="BU104" s="4">
        <v>7.5333894342416414</v>
      </c>
      <c r="BV104" s="4">
        <v>-10.199520429832802</v>
      </c>
      <c r="BW104" s="4">
        <v>5.1092185691422856</v>
      </c>
      <c r="BX104" s="4">
        <v>7.5333894342416414</v>
      </c>
      <c r="BY104" s="4">
        <v>-10.199520429832788</v>
      </c>
      <c r="BZ104" s="4">
        <v>5.1092185691422856</v>
      </c>
      <c r="CA104" s="4">
        <v>7.5333894342416414</v>
      </c>
      <c r="CB104" s="4">
        <v>-10.199520429832802</v>
      </c>
      <c r="CC104" s="4">
        <v>5.1092185691422856</v>
      </c>
      <c r="CD104" s="4">
        <v>7.5333894342416414</v>
      </c>
      <c r="CE104" s="4">
        <v>-10.199520429832788</v>
      </c>
      <c r="CF104" s="4">
        <v>5.1092185691422856</v>
      </c>
      <c r="CG104" s="4">
        <v>7.5333894342416272</v>
      </c>
      <c r="CH104" s="4">
        <v>-10.199520429832802</v>
      </c>
      <c r="CI104" s="4">
        <v>5.1092185691422856</v>
      </c>
      <c r="CJ104" s="4">
        <v>7.5333894342416272</v>
      </c>
      <c r="CK104" s="4">
        <v>-10.199520429832788</v>
      </c>
      <c r="CL104" s="4">
        <v>5.1092185691422856</v>
      </c>
      <c r="CM104" s="4">
        <v>7.5333894342416414</v>
      </c>
      <c r="CN104" s="4">
        <v>-10.199520429832788</v>
      </c>
    </row>
    <row r="105" spans="1:92" x14ac:dyDescent="0.2">
      <c r="A105" s="211">
        <v>40057</v>
      </c>
      <c r="B105" s="173">
        <v>-14.44</v>
      </c>
      <c r="C105" s="173">
        <v>1.65</v>
      </c>
      <c r="D105" s="173">
        <v>7.1</v>
      </c>
      <c r="E105"/>
      <c r="BA105" s="32">
        <v>-14.444240727450136</v>
      </c>
      <c r="BB105" s="38">
        <v>1.6517224585746106</v>
      </c>
      <c r="BC105" s="39">
        <v>7.1037806976782321</v>
      </c>
      <c r="BD105" s="4">
        <v>-14.444240727450136</v>
      </c>
      <c r="BE105" s="4">
        <v>1.6517224585746106</v>
      </c>
      <c r="BF105" s="4">
        <v>7.1037806976782036</v>
      </c>
      <c r="BG105" s="4">
        <v>-14.444240727450136</v>
      </c>
      <c r="BH105" s="4">
        <v>1.6517224585746533</v>
      </c>
      <c r="BI105" s="4">
        <v>7.1037806976782321</v>
      </c>
      <c r="BJ105" s="4">
        <v>-14.444240727450108</v>
      </c>
      <c r="BK105" s="4">
        <v>1.6517224585746391</v>
      </c>
      <c r="BL105" s="4">
        <v>7.1037806976782036</v>
      </c>
      <c r="BM105" s="4">
        <v>-14.444240727450136</v>
      </c>
      <c r="BN105" s="4">
        <v>1.6517224585746106</v>
      </c>
      <c r="BO105" s="4">
        <v>7.1037806976782036</v>
      </c>
      <c r="BP105" s="4">
        <v>-14.444240727450151</v>
      </c>
      <c r="BQ105" s="4">
        <v>1.6517224585746391</v>
      </c>
      <c r="BR105" s="4">
        <v>7.1037806976782036</v>
      </c>
      <c r="BS105" s="4">
        <v>-14.444240727450136</v>
      </c>
      <c r="BT105" s="4">
        <v>1.6517224585746106</v>
      </c>
      <c r="BU105" s="4">
        <v>7.1037806976782036</v>
      </c>
      <c r="BV105" s="4">
        <v>-14.444240727450136</v>
      </c>
      <c r="BW105" s="4">
        <v>1.6517224585746106</v>
      </c>
      <c r="BX105" s="4">
        <v>7.1037806976782036</v>
      </c>
      <c r="BY105" s="4">
        <v>-14.444240727450136</v>
      </c>
      <c r="BZ105" s="4">
        <v>1.6517224585746533</v>
      </c>
      <c r="CA105" s="4">
        <v>7.1037806976782321</v>
      </c>
      <c r="CB105" s="4">
        <v>-14.444240727450122</v>
      </c>
      <c r="CC105" s="4">
        <v>1.6517224585746106</v>
      </c>
      <c r="CD105" s="4">
        <v>7.1037806976782321</v>
      </c>
      <c r="CE105" s="4">
        <v>-14.444240727450122</v>
      </c>
      <c r="CF105" s="4">
        <v>1.6517224585746106</v>
      </c>
      <c r="CG105" s="4">
        <v>7.1037806976782036</v>
      </c>
      <c r="CH105" s="4">
        <v>-14.444240727450136</v>
      </c>
      <c r="CI105" s="4">
        <v>1.6517224585746106</v>
      </c>
      <c r="CJ105" s="4">
        <v>7.1037806976782321</v>
      </c>
      <c r="CK105" s="4">
        <v>-14.444240727450136</v>
      </c>
      <c r="CL105" s="4">
        <v>1.6517224585746391</v>
      </c>
      <c r="CM105" s="4">
        <v>7.1037806976782036</v>
      </c>
      <c r="CN105" s="4">
        <v>-14.444240727450136</v>
      </c>
    </row>
    <row r="106" spans="1:92" x14ac:dyDescent="0.2">
      <c r="A106" s="211">
        <v>40087</v>
      </c>
      <c r="B106" s="173">
        <v>-14.69</v>
      </c>
      <c r="C106" s="173">
        <v>0.54</v>
      </c>
      <c r="D106" s="173">
        <v>2.12</v>
      </c>
      <c r="E106"/>
      <c r="BA106" s="32">
        <v>-14.694457319356829</v>
      </c>
      <c r="BB106" s="38">
        <v>0.54221732809438095</v>
      </c>
      <c r="BC106" s="39">
        <v>2.115670402689517</v>
      </c>
      <c r="BD106" s="4">
        <v>-14.694457319356857</v>
      </c>
      <c r="BE106" s="4">
        <v>0.54221732809438095</v>
      </c>
      <c r="BF106" s="4">
        <v>2.1156704026894744</v>
      </c>
      <c r="BG106" s="4">
        <v>-14.694457319356829</v>
      </c>
      <c r="BH106" s="4">
        <v>0.54221732809440937</v>
      </c>
      <c r="BI106" s="4">
        <v>2.1156704026894886</v>
      </c>
      <c r="BJ106" s="4">
        <v>-14.694457319356829</v>
      </c>
      <c r="BK106" s="4">
        <v>0.54221732809438095</v>
      </c>
      <c r="BL106" s="4">
        <v>2.1156704026894886</v>
      </c>
      <c r="BM106" s="4">
        <v>-14.694457319356857</v>
      </c>
      <c r="BN106" s="4">
        <v>0.54221732809438095</v>
      </c>
      <c r="BO106" s="4">
        <v>2.1156704026894886</v>
      </c>
      <c r="BP106" s="4">
        <v>-14.694457319356829</v>
      </c>
      <c r="BQ106" s="4">
        <v>0.54221732809438095</v>
      </c>
      <c r="BR106" s="4">
        <v>2.1156704026894886</v>
      </c>
      <c r="BS106" s="4">
        <v>-14.694457319356843</v>
      </c>
      <c r="BT106" s="4">
        <v>0.54221732809440937</v>
      </c>
      <c r="BU106" s="4">
        <v>2.1156704026894886</v>
      </c>
      <c r="BV106" s="4">
        <v>-14.694457319356843</v>
      </c>
      <c r="BW106" s="4">
        <v>0.54221732809440937</v>
      </c>
      <c r="BX106" s="4">
        <v>2.1156704026894886</v>
      </c>
      <c r="BY106" s="4">
        <v>-14.694457319356829</v>
      </c>
      <c r="BZ106" s="4">
        <v>0.54221732809440937</v>
      </c>
      <c r="CA106" s="4">
        <v>2.1156704026894886</v>
      </c>
      <c r="CB106" s="4">
        <v>-14.694457319356843</v>
      </c>
      <c r="CC106" s="4">
        <v>0.54221732809438095</v>
      </c>
      <c r="CD106" s="4">
        <v>2.115670402689517</v>
      </c>
      <c r="CE106" s="4">
        <v>-14.694457319356829</v>
      </c>
      <c r="CF106" s="4">
        <v>0.54221732809438095</v>
      </c>
      <c r="CG106" s="4">
        <v>2.1156704026895454</v>
      </c>
      <c r="CH106" s="4">
        <v>-14.694457319356829</v>
      </c>
      <c r="CI106" s="4">
        <v>0.54221732809438095</v>
      </c>
      <c r="CJ106" s="4">
        <v>2.115670402689517</v>
      </c>
      <c r="CK106" s="4">
        <v>-14.694457319356843</v>
      </c>
      <c r="CL106" s="4">
        <v>0.54221732809438095</v>
      </c>
      <c r="CM106" s="4">
        <v>2.1156704026894886</v>
      </c>
      <c r="CN106" s="4">
        <v>-14.694457319356815</v>
      </c>
    </row>
    <row r="107" spans="1:92" x14ac:dyDescent="0.2">
      <c r="A107" s="211">
        <v>40118</v>
      </c>
      <c r="B107" s="173">
        <v>-15.43</v>
      </c>
      <c r="C107" s="173">
        <v>-8.9499999999999993</v>
      </c>
      <c r="D107" s="173">
        <v>1.1000000000000001</v>
      </c>
      <c r="E107"/>
      <c r="BA107" s="32">
        <v>-15.431787820772314</v>
      </c>
      <c r="BB107" s="38">
        <v>-8.9487354528841223</v>
      </c>
      <c r="BC107" s="39">
        <v>1.0998047711942434</v>
      </c>
      <c r="BD107" s="4">
        <v>-15.431787820772328</v>
      </c>
      <c r="BE107" s="4">
        <v>-8.9487354528841365</v>
      </c>
      <c r="BF107" s="4">
        <v>1.0998047711942718</v>
      </c>
      <c r="BG107" s="4">
        <v>-15.431787820772314</v>
      </c>
      <c r="BH107" s="4">
        <v>-8.9487354528841507</v>
      </c>
      <c r="BI107" s="4">
        <v>1.0998047711942718</v>
      </c>
      <c r="BJ107" s="4">
        <v>-15.431787820772314</v>
      </c>
      <c r="BK107" s="4">
        <v>-8.9487354528841507</v>
      </c>
      <c r="BL107" s="4">
        <v>1.0998047711942434</v>
      </c>
      <c r="BM107" s="4">
        <v>-15.431787820772328</v>
      </c>
      <c r="BN107" s="4">
        <v>-8.9487354528841223</v>
      </c>
      <c r="BO107" s="4">
        <v>1.0998047711942434</v>
      </c>
      <c r="BP107" s="4">
        <v>-15.431787820772314</v>
      </c>
      <c r="BQ107" s="4">
        <v>-8.9487354528841365</v>
      </c>
      <c r="BR107" s="4">
        <v>1.0998047711942718</v>
      </c>
      <c r="BS107" s="4">
        <v>-15.4317878207723</v>
      </c>
      <c r="BT107" s="4">
        <v>-8.9487354528841649</v>
      </c>
      <c r="BU107" s="4">
        <v>1.0998047711942718</v>
      </c>
      <c r="BV107" s="4">
        <v>-15.4317878207723</v>
      </c>
      <c r="BW107" s="4">
        <v>-8.9487354528841649</v>
      </c>
      <c r="BX107" s="4">
        <v>1.0998047711942718</v>
      </c>
      <c r="BY107" s="4">
        <v>-15.431787820772314</v>
      </c>
      <c r="BZ107" s="4">
        <v>-8.9487354528841223</v>
      </c>
      <c r="CA107" s="4">
        <v>1.0998047711942718</v>
      </c>
      <c r="CB107" s="4">
        <v>-15.431787820772328</v>
      </c>
      <c r="CC107" s="4">
        <v>-8.9487354528841365</v>
      </c>
      <c r="CD107" s="4">
        <v>1.0998047711942434</v>
      </c>
      <c r="CE107" s="4">
        <v>-15.431787820772314</v>
      </c>
      <c r="CF107" s="4">
        <v>-8.9487354528841365</v>
      </c>
      <c r="CG107" s="4">
        <v>1.0998047711942718</v>
      </c>
      <c r="CH107" s="4">
        <v>-15.431787820772328</v>
      </c>
      <c r="CI107" s="4">
        <v>-8.9487354528841365</v>
      </c>
      <c r="CJ107" s="4">
        <v>1.099804771194286</v>
      </c>
      <c r="CK107" s="4">
        <v>-15.431787820772342</v>
      </c>
      <c r="CL107" s="4">
        <v>-8.9487354528841507</v>
      </c>
      <c r="CM107" s="4">
        <v>1.0998047711942434</v>
      </c>
      <c r="CN107" s="4">
        <v>-15.431787820772314</v>
      </c>
    </row>
    <row r="108" spans="1:92" x14ac:dyDescent="0.2">
      <c r="A108" s="211">
        <v>40148</v>
      </c>
      <c r="B108" s="173">
        <v>-15.19</v>
      </c>
      <c r="C108" s="173">
        <v>2.64</v>
      </c>
      <c r="D108" s="173">
        <v>7.05</v>
      </c>
      <c r="E108"/>
      <c r="BA108" s="32">
        <v>-15.189146717892172</v>
      </c>
      <c r="BB108" s="38">
        <v>2.6383390006197089</v>
      </c>
      <c r="BC108" s="39">
        <v>7.0469017009996406</v>
      </c>
      <c r="BD108" s="4">
        <v>-15.189146717892172</v>
      </c>
      <c r="BE108" s="4">
        <v>2.6383390006197089</v>
      </c>
      <c r="BF108" s="4">
        <v>7.0469017009996264</v>
      </c>
      <c r="BG108" s="4">
        <v>-15.189146717892172</v>
      </c>
      <c r="BH108" s="4">
        <v>2.6383390006197374</v>
      </c>
      <c r="BI108" s="4">
        <v>7.0469017009996264</v>
      </c>
      <c r="BJ108" s="4">
        <v>-15.189146717892172</v>
      </c>
      <c r="BK108" s="4">
        <v>2.6383390006197089</v>
      </c>
      <c r="BL108" s="4">
        <v>7.0469017009996406</v>
      </c>
      <c r="BM108" s="4">
        <v>-15.189146717892172</v>
      </c>
      <c r="BN108" s="4">
        <v>2.6383390006197089</v>
      </c>
      <c r="BO108" s="4">
        <v>7.0469017009996406</v>
      </c>
      <c r="BP108" s="4">
        <v>-15.189146717892172</v>
      </c>
      <c r="BQ108" s="4">
        <v>2.6383390006197374</v>
      </c>
      <c r="BR108" s="4">
        <v>7.0469017009996406</v>
      </c>
      <c r="BS108" s="4">
        <v>-15.189146717892172</v>
      </c>
      <c r="BT108" s="4">
        <v>2.6383390006197374</v>
      </c>
      <c r="BU108" s="4">
        <v>7.0469017009996406</v>
      </c>
      <c r="BV108" s="4">
        <v>-15.189146717892172</v>
      </c>
      <c r="BW108" s="4">
        <v>2.6383390006197374</v>
      </c>
      <c r="BX108" s="4">
        <v>7.0469017009996406</v>
      </c>
      <c r="BY108" s="4">
        <v>-15.189146717892172</v>
      </c>
      <c r="BZ108" s="4">
        <v>2.6383390006197374</v>
      </c>
      <c r="CA108" s="4">
        <v>7.0469017009996406</v>
      </c>
      <c r="CB108" s="4">
        <v>-15.189146717892172</v>
      </c>
      <c r="CC108" s="4">
        <v>2.6383390006197374</v>
      </c>
      <c r="CD108" s="4">
        <v>7.0469017009996406</v>
      </c>
      <c r="CE108" s="4">
        <v>-15.189146717892186</v>
      </c>
      <c r="CF108" s="4">
        <v>2.6383390006197089</v>
      </c>
      <c r="CG108" s="4">
        <v>7.0469017009996406</v>
      </c>
      <c r="CH108" s="4">
        <v>-15.189146717892157</v>
      </c>
      <c r="CI108" s="4">
        <v>2.6383390006197089</v>
      </c>
      <c r="CJ108" s="4">
        <v>7.0469017009996406</v>
      </c>
      <c r="CK108" s="4">
        <v>-15.189146717892186</v>
      </c>
      <c r="CL108" s="4">
        <v>2.6383390006197089</v>
      </c>
      <c r="CM108" s="4">
        <v>7.0469017009996406</v>
      </c>
      <c r="CN108" s="4">
        <v>-15.189146717892172</v>
      </c>
    </row>
    <row r="109" spans="1:92" x14ac:dyDescent="0.2">
      <c r="A109" s="211">
        <v>40179</v>
      </c>
      <c r="B109" s="173">
        <v>-9.36</v>
      </c>
      <c r="C109" s="173">
        <v>1.65</v>
      </c>
      <c r="D109" s="173">
        <v>7.44</v>
      </c>
      <c r="E109"/>
      <c r="BA109" s="32">
        <v>-9.3609453268486362</v>
      </c>
      <c r="BB109" s="38">
        <v>1.6467342913383902</v>
      </c>
      <c r="BC109" s="39">
        <v>7.4441822948464278</v>
      </c>
      <c r="BD109" s="4">
        <v>-9.3609453268486504</v>
      </c>
      <c r="BE109" s="4">
        <v>1.646734291338376</v>
      </c>
      <c r="BF109" s="4">
        <v>7.4441822948464278</v>
      </c>
      <c r="BG109" s="4">
        <v>-9.3609453268486362</v>
      </c>
      <c r="BH109" s="4">
        <v>1.646734291338376</v>
      </c>
      <c r="BI109" s="4">
        <v>7.4441822948464704</v>
      </c>
      <c r="BJ109" s="4">
        <v>-9.3609453268486504</v>
      </c>
      <c r="BK109" s="4">
        <v>1.646734291338376</v>
      </c>
      <c r="BL109" s="4">
        <v>7.444182294846442</v>
      </c>
      <c r="BM109" s="4">
        <v>-9.3609453268486504</v>
      </c>
      <c r="BN109" s="4">
        <v>1.646734291338376</v>
      </c>
      <c r="BO109" s="4">
        <v>7.4441822948464278</v>
      </c>
      <c r="BP109" s="4">
        <v>-9.3609453268486504</v>
      </c>
      <c r="BQ109" s="4">
        <v>1.646734291338376</v>
      </c>
      <c r="BR109" s="4">
        <v>7.4441822948464278</v>
      </c>
      <c r="BS109" s="4">
        <v>-9.3609453268486504</v>
      </c>
      <c r="BT109" s="4">
        <v>1.646734291338376</v>
      </c>
      <c r="BU109" s="4">
        <v>7.4441822948464278</v>
      </c>
      <c r="BV109" s="4">
        <v>-9.3609453268486504</v>
      </c>
      <c r="BW109" s="4">
        <v>1.646734291338376</v>
      </c>
      <c r="BX109" s="4">
        <v>7.4441822948464278</v>
      </c>
      <c r="BY109" s="4">
        <v>-9.3609453268486504</v>
      </c>
      <c r="BZ109" s="4">
        <v>1.646734291338376</v>
      </c>
      <c r="CA109" s="4">
        <v>7.4441822948464278</v>
      </c>
      <c r="CB109" s="4">
        <v>-9.3609453268486504</v>
      </c>
      <c r="CC109" s="4">
        <v>1.646734291338376</v>
      </c>
      <c r="CD109" s="4">
        <v>7.444182294846442</v>
      </c>
      <c r="CE109" s="4">
        <v>-9.3609453268486504</v>
      </c>
      <c r="CF109" s="4">
        <v>1.646734291338376</v>
      </c>
      <c r="CG109" s="4">
        <v>7.444182294846442</v>
      </c>
      <c r="CH109" s="4">
        <v>-9.360945326848622</v>
      </c>
      <c r="CI109" s="4">
        <v>1.646734291338376</v>
      </c>
      <c r="CJ109" s="4">
        <v>7.444182294846442</v>
      </c>
      <c r="CK109" s="4">
        <v>-9.3609453268486504</v>
      </c>
      <c r="CL109" s="4">
        <v>1.646734291338376</v>
      </c>
      <c r="CM109" s="4">
        <v>7.4441822948464278</v>
      </c>
      <c r="CN109" s="4">
        <v>-9.3609453268486504</v>
      </c>
    </row>
    <row r="110" spans="1:92" x14ac:dyDescent="0.2">
      <c r="A110" s="211">
        <v>40210</v>
      </c>
      <c r="B110" s="173">
        <v>-12.59</v>
      </c>
      <c r="C110" s="173">
        <v>-0.02</v>
      </c>
      <c r="D110" s="173">
        <v>-7.23</v>
      </c>
      <c r="E110"/>
      <c r="BA110" s="32">
        <v>-12.587109241270781</v>
      </c>
      <c r="BB110" s="38">
        <v>-1.6625016780380975E-2</v>
      </c>
      <c r="BC110" s="39">
        <v>-7.2250312810014634</v>
      </c>
      <c r="BD110" s="4">
        <v>-12.587109241270781</v>
      </c>
      <c r="BE110" s="4">
        <v>-1.6625016780437818E-2</v>
      </c>
      <c r="BF110" s="4">
        <v>-7.2250312810014634</v>
      </c>
      <c r="BG110" s="4">
        <v>-12.587109241270767</v>
      </c>
      <c r="BH110" s="4">
        <v>-1.6625016780437818E-2</v>
      </c>
      <c r="BI110" s="4">
        <v>-7.2250312810014634</v>
      </c>
      <c r="BJ110" s="4">
        <v>-12.587109241270767</v>
      </c>
      <c r="BK110" s="4">
        <v>-1.6625016780423607E-2</v>
      </c>
      <c r="BL110" s="4">
        <v>-7.2250312810014634</v>
      </c>
      <c r="BM110" s="4">
        <v>-12.587109241270767</v>
      </c>
      <c r="BN110" s="4">
        <v>-1.6625016780409396E-2</v>
      </c>
      <c r="BO110" s="4">
        <v>-7.2250312810014492</v>
      </c>
      <c r="BP110" s="4">
        <v>-12.587109241270767</v>
      </c>
      <c r="BQ110" s="4">
        <v>-1.6625016780395185E-2</v>
      </c>
      <c r="BR110" s="4">
        <v>-7.2250312810014634</v>
      </c>
      <c r="BS110" s="4">
        <v>-12.587109241270767</v>
      </c>
      <c r="BT110" s="4">
        <v>-1.6625016780409396E-2</v>
      </c>
      <c r="BU110" s="4">
        <v>-7.2250312810014492</v>
      </c>
      <c r="BV110" s="4">
        <v>-12.587109241270767</v>
      </c>
      <c r="BW110" s="4">
        <v>-1.6625016780409396E-2</v>
      </c>
      <c r="BX110" s="4">
        <v>-7.2250312810014492</v>
      </c>
      <c r="BY110" s="4">
        <v>-12.587109241270767</v>
      </c>
      <c r="BZ110" s="4">
        <v>-1.6625016780409396E-2</v>
      </c>
      <c r="CA110" s="4">
        <v>-7.2250312810014492</v>
      </c>
      <c r="CB110" s="4">
        <v>-12.587109241270795</v>
      </c>
      <c r="CC110" s="4">
        <v>-1.6625016780423607E-2</v>
      </c>
      <c r="CD110" s="4">
        <v>-7.2250312810014634</v>
      </c>
      <c r="CE110" s="4">
        <v>-12.587109241270781</v>
      </c>
      <c r="CF110" s="4">
        <v>-1.6625016780409396E-2</v>
      </c>
      <c r="CG110" s="4">
        <v>-7.2250312810014634</v>
      </c>
      <c r="CH110" s="4">
        <v>-12.587109241270753</v>
      </c>
      <c r="CI110" s="4">
        <v>-1.6625016780395185E-2</v>
      </c>
      <c r="CJ110" s="4">
        <v>-7.2250312810014634</v>
      </c>
      <c r="CK110" s="4">
        <v>-12.587109241270781</v>
      </c>
      <c r="CL110" s="4">
        <v>-1.6625016780395185E-2</v>
      </c>
      <c r="CM110" s="4">
        <v>-7.2250312810014634</v>
      </c>
      <c r="CN110" s="4">
        <v>-12.587109241270795</v>
      </c>
    </row>
    <row r="111" spans="1:92" x14ac:dyDescent="0.2">
      <c r="A111" s="211">
        <v>40238</v>
      </c>
      <c r="B111" s="173">
        <v>-8.86</v>
      </c>
      <c r="C111" s="173">
        <v>-2.69</v>
      </c>
      <c r="D111" s="173">
        <v>-6.46</v>
      </c>
      <c r="E111"/>
      <c r="BA111" s="32">
        <v>-8.8572640959360882</v>
      </c>
      <c r="BB111" s="38">
        <v>-2.6853771944081188</v>
      </c>
      <c r="BC111" s="39">
        <v>-6.4617156799704105</v>
      </c>
      <c r="BD111" s="4">
        <v>-8.8572640959361024</v>
      </c>
      <c r="BE111" s="4">
        <v>-2.6853771944081331</v>
      </c>
      <c r="BF111" s="4">
        <v>-6.4617156799704105</v>
      </c>
      <c r="BG111" s="4">
        <v>-8.8572640959360882</v>
      </c>
      <c r="BH111" s="4">
        <v>-2.6853771944081473</v>
      </c>
      <c r="BI111" s="4">
        <v>-6.4617156799704105</v>
      </c>
      <c r="BJ111" s="4">
        <v>-8.8572640959360882</v>
      </c>
      <c r="BK111" s="4">
        <v>-2.6853771944081473</v>
      </c>
      <c r="BL111" s="4">
        <v>-6.4617156799704105</v>
      </c>
      <c r="BM111" s="4">
        <v>-8.857264095936074</v>
      </c>
      <c r="BN111" s="4">
        <v>-2.6853771944081615</v>
      </c>
      <c r="BO111" s="4">
        <v>-6.4617156799703821</v>
      </c>
      <c r="BP111" s="4">
        <v>-8.8572640959360882</v>
      </c>
      <c r="BQ111" s="4">
        <v>-2.6853771944081331</v>
      </c>
      <c r="BR111" s="4">
        <v>-6.4617156799703963</v>
      </c>
      <c r="BS111" s="4">
        <v>-8.8572640959360882</v>
      </c>
      <c r="BT111" s="4">
        <v>-2.6853771944081473</v>
      </c>
      <c r="BU111" s="4">
        <v>-6.4617156799704105</v>
      </c>
      <c r="BV111" s="4">
        <v>-8.8572640959360882</v>
      </c>
      <c r="BW111" s="4">
        <v>-2.6853771944081473</v>
      </c>
      <c r="BX111" s="4">
        <v>-6.4617156799704105</v>
      </c>
      <c r="BY111" s="4">
        <v>-8.857264095936074</v>
      </c>
      <c r="BZ111" s="4">
        <v>-2.6853771944081473</v>
      </c>
      <c r="CA111" s="4">
        <v>-6.4617156799704105</v>
      </c>
      <c r="CB111" s="4">
        <v>-8.857264095936074</v>
      </c>
      <c r="CC111" s="4">
        <v>-2.6853771944081473</v>
      </c>
      <c r="CD111" s="4">
        <v>-6.4617156799704105</v>
      </c>
      <c r="CE111" s="4">
        <v>-8.857264095936074</v>
      </c>
      <c r="CF111" s="4">
        <v>-2.6853771944081331</v>
      </c>
      <c r="CG111" s="4">
        <v>-6.4617156799704105</v>
      </c>
      <c r="CH111" s="4">
        <v>-8.8572640959360882</v>
      </c>
      <c r="CI111" s="4">
        <v>-2.6853771944081331</v>
      </c>
      <c r="CJ111" s="4">
        <v>-6.4617156799704105</v>
      </c>
      <c r="CK111" s="4">
        <v>-8.857264095936074</v>
      </c>
      <c r="CL111" s="4">
        <v>-2.6853771944081331</v>
      </c>
      <c r="CM111" s="4">
        <v>-6.4617156799704105</v>
      </c>
      <c r="CN111" s="4">
        <v>-8.857264095936074</v>
      </c>
    </row>
    <row r="112" spans="1:92" x14ac:dyDescent="0.2">
      <c r="A112" s="211">
        <v>40269</v>
      </c>
      <c r="B112" s="173">
        <v>-8.52</v>
      </c>
      <c r="C112" s="173">
        <v>-8.48</v>
      </c>
      <c r="D112" s="173">
        <v>-26.5</v>
      </c>
      <c r="E112"/>
      <c r="BA112" s="32">
        <v>-8.5159945100723604</v>
      </c>
      <c r="BB112" s="38">
        <v>-8.4840743215083307</v>
      </c>
      <c r="BC112" s="39">
        <v>-26.499978485393186</v>
      </c>
      <c r="BD112" s="4">
        <v>-8.5159945100723746</v>
      </c>
      <c r="BE112" s="4">
        <v>-8.484074321508345</v>
      </c>
      <c r="BF112" s="4">
        <v>-26.499978485393186</v>
      </c>
      <c r="BG112" s="4">
        <v>-8.5159945100723604</v>
      </c>
      <c r="BH112" s="4">
        <v>-8.4840743215083592</v>
      </c>
      <c r="BI112" s="4">
        <v>-26.4999784853932</v>
      </c>
      <c r="BJ112" s="4">
        <v>-8.5159945100723604</v>
      </c>
      <c r="BK112" s="4">
        <v>-8.484074321508345</v>
      </c>
      <c r="BL112" s="4">
        <v>-26.499978485393171</v>
      </c>
      <c r="BM112" s="4">
        <v>-8.5159945100723746</v>
      </c>
      <c r="BN112" s="4">
        <v>-8.4840743215083876</v>
      </c>
      <c r="BO112" s="4">
        <v>-26.4999784853932</v>
      </c>
      <c r="BP112" s="4">
        <v>-8.5159945100723888</v>
      </c>
      <c r="BQ112" s="4">
        <v>-8.4840743215083592</v>
      </c>
      <c r="BR112" s="4">
        <v>-26.499978485393186</v>
      </c>
      <c r="BS112" s="4">
        <v>-8.5159945100723746</v>
      </c>
      <c r="BT112" s="4">
        <v>-8.4840743215083592</v>
      </c>
      <c r="BU112" s="4">
        <v>-26.499978485393171</v>
      </c>
      <c r="BV112" s="4">
        <v>-8.5159945100723746</v>
      </c>
      <c r="BW112" s="4">
        <v>-8.4840743215083592</v>
      </c>
      <c r="BX112" s="4">
        <v>-26.499978485393171</v>
      </c>
      <c r="BY112" s="4">
        <v>-8.5159945100723746</v>
      </c>
      <c r="BZ112" s="4">
        <v>-8.484074321508345</v>
      </c>
      <c r="CA112" s="4">
        <v>-26.499978485393186</v>
      </c>
      <c r="CB112" s="4">
        <v>-8.5159945100723604</v>
      </c>
      <c r="CC112" s="4">
        <v>-8.484074321508345</v>
      </c>
      <c r="CD112" s="4">
        <v>-26.499978485393171</v>
      </c>
      <c r="CE112" s="4">
        <v>-8.5159945100723604</v>
      </c>
      <c r="CF112" s="4">
        <v>-8.484074321508345</v>
      </c>
      <c r="CG112" s="4">
        <v>-26.499978485393171</v>
      </c>
      <c r="CH112" s="4">
        <v>-8.5159945100723888</v>
      </c>
      <c r="CI112" s="4">
        <v>-8.4840743215083592</v>
      </c>
      <c r="CJ112" s="4">
        <v>-26.4999784853932</v>
      </c>
      <c r="CK112" s="4">
        <v>-8.5159945100723604</v>
      </c>
      <c r="CL112" s="4">
        <v>-8.4840743215083165</v>
      </c>
      <c r="CM112" s="4">
        <v>-26.499978485393171</v>
      </c>
      <c r="CN112" s="4">
        <v>-8.5159945100723604</v>
      </c>
    </row>
    <row r="113" spans="1:92" x14ac:dyDescent="0.2">
      <c r="A113" s="211">
        <v>40299</v>
      </c>
      <c r="B113" s="173">
        <v>-8.08</v>
      </c>
      <c r="C113" s="173">
        <v>-12.3</v>
      </c>
      <c r="D113" s="173">
        <v>-51.55</v>
      </c>
      <c r="E113"/>
      <c r="BA113" s="32">
        <v>-8.0825389200647351</v>
      </c>
      <c r="BB113" s="38">
        <v>-12.29923963465663</v>
      </c>
      <c r="BC113" s="39">
        <v>-51.547537643837217</v>
      </c>
      <c r="BD113" s="4">
        <v>-8.0825389200647351</v>
      </c>
      <c r="BE113" s="4">
        <v>-12.299239634656615</v>
      </c>
      <c r="BF113" s="4">
        <v>-51.547537643837224</v>
      </c>
      <c r="BG113" s="4">
        <v>-8.0825389200647351</v>
      </c>
      <c r="BH113" s="4">
        <v>-12.29923963465663</v>
      </c>
      <c r="BI113" s="4">
        <v>-51.547537643837238</v>
      </c>
      <c r="BJ113" s="4">
        <v>-8.0825389200647493</v>
      </c>
      <c r="BK113" s="4">
        <v>-12.299239634656615</v>
      </c>
      <c r="BL113" s="4">
        <v>-51.547537643837224</v>
      </c>
      <c r="BM113" s="4">
        <v>-8.0825389200647493</v>
      </c>
      <c r="BN113" s="4">
        <v>-12.29923963465663</v>
      </c>
      <c r="BO113" s="4">
        <v>-51.547537643837217</v>
      </c>
      <c r="BP113" s="4">
        <v>-8.0825389200647493</v>
      </c>
      <c r="BQ113" s="4">
        <v>-12.29923963465663</v>
      </c>
      <c r="BR113" s="4">
        <v>-51.547537643837217</v>
      </c>
      <c r="BS113" s="4">
        <v>-8.0825389200647351</v>
      </c>
      <c r="BT113" s="4">
        <v>-12.29923963465663</v>
      </c>
      <c r="BU113" s="4">
        <v>-51.547537643837224</v>
      </c>
      <c r="BV113" s="4">
        <v>-8.0825389200647351</v>
      </c>
      <c r="BW113" s="4">
        <v>-12.29923963465663</v>
      </c>
      <c r="BX113" s="4">
        <v>-51.547537643837224</v>
      </c>
      <c r="BY113" s="4">
        <v>-8.0825389200647209</v>
      </c>
      <c r="BZ113" s="4">
        <v>-12.299239634656601</v>
      </c>
      <c r="CA113" s="4">
        <v>-51.547537643837209</v>
      </c>
      <c r="CB113" s="4">
        <v>-8.0825389200647351</v>
      </c>
      <c r="CC113" s="4">
        <v>-12.29923963465663</v>
      </c>
      <c r="CD113" s="4">
        <v>-51.547537643837224</v>
      </c>
      <c r="CE113" s="4">
        <v>-8.0825389200647351</v>
      </c>
      <c r="CF113" s="4">
        <v>-12.29923963465663</v>
      </c>
      <c r="CG113" s="4">
        <v>-51.547537643837217</v>
      </c>
      <c r="CH113" s="4">
        <v>-8.0825389200647777</v>
      </c>
      <c r="CI113" s="4">
        <v>-12.29923963465663</v>
      </c>
      <c r="CJ113" s="4">
        <v>-51.547537643837224</v>
      </c>
      <c r="CK113" s="4">
        <v>-8.0825389200647351</v>
      </c>
      <c r="CL113" s="4">
        <v>-12.29923963465663</v>
      </c>
      <c r="CM113" s="4">
        <v>-51.547537643837224</v>
      </c>
      <c r="CN113" s="4">
        <v>-8.0825389200647351</v>
      </c>
    </row>
    <row r="114" spans="1:92" x14ac:dyDescent="0.2">
      <c r="A114" s="211">
        <v>40330</v>
      </c>
      <c r="B114" s="173">
        <v>-4.51</v>
      </c>
      <c r="C114" s="173">
        <v>-16.53</v>
      </c>
      <c r="D114" s="173">
        <v>-36.64</v>
      </c>
      <c r="E114"/>
      <c r="BA114" s="32">
        <v>-4.5086373851613359</v>
      </c>
      <c r="BB114" s="38">
        <v>-16.529174845777774</v>
      </c>
      <c r="BC114" s="39">
        <v>-36.644325410844679</v>
      </c>
      <c r="BD114" s="4">
        <v>-4.5086373851613075</v>
      </c>
      <c r="BE114" s="4">
        <v>-16.529174845777803</v>
      </c>
      <c r="BF114" s="4">
        <v>-36.644325410844679</v>
      </c>
      <c r="BG114" s="4">
        <v>-4.5086373851613217</v>
      </c>
      <c r="BH114" s="4">
        <v>-16.529174845777789</v>
      </c>
      <c r="BI114" s="4">
        <v>-36.644325410844679</v>
      </c>
      <c r="BJ114" s="4">
        <v>-4.5086373851613359</v>
      </c>
      <c r="BK114" s="4">
        <v>-16.529174845777789</v>
      </c>
      <c r="BL114" s="4">
        <v>-36.644325410844694</v>
      </c>
      <c r="BM114" s="4">
        <v>-4.5086373851613359</v>
      </c>
      <c r="BN114" s="4">
        <v>-16.529174845777803</v>
      </c>
      <c r="BO114" s="4">
        <v>-36.644325410844701</v>
      </c>
      <c r="BP114" s="4">
        <v>-4.5086373851613359</v>
      </c>
      <c r="BQ114" s="4">
        <v>-16.529174845777789</v>
      </c>
      <c r="BR114" s="4">
        <v>-36.644325410844694</v>
      </c>
      <c r="BS114" s="4">
        <v>-4.5086373851613359</v>
      </c>
      <c r="BT114" s="4">
        <v>-16.529174845777789</v>
      </c>
      <c r="BU114" s="4">
        <v>-36.644325410844694</v>
      </c>
      <c r="BV114" s="4">
        <v>-4.5086373851613359</v>
      </c>
      <c r="BW114" s="4">
        <v>-16.529174845777789</v>
      </c>
      <c r="BX114" s="4">
        <v>-36.644325410844694</v>
      </c>
      <c r="BY114" s="4">
        <v>-4.5086373851612933</v>
      </c>
      <c r="BZ114" s="4">
        <v>-16.529174845777789</v>
      </c>
      <c r="CA114" s="4">
        <v>-36.644325410844679</v>
      </c>
      <c r="CB114" s="4">
        <v>-4.5086373851613075</v>
      </c>
      <c r="CC114" s="4">
        <v>-16.529174845777789</v>
      </c>
      <c r="CD114" s="4">
        <v>-36.644325410844701</v>
      </c>
      <c r="CE114" s="4">
        <v>-4.5086373851613217</v>
      </c>
      <c r="CF114" s="4">
        <v>-16.529174845777789</v>
      </c>
      <c r="CG114" s="4">
        <v>-36.644325410844694</v>
      </c>
      <c r="CH114" s="4">
        <v>-4.5086373851613359</v>
      </c>
      <c r="CI114" s="4">
        <v>-16.529174845777789</v>
      </c>
      <c r="CJ114" s="4">
        <v>-36.644325410844694</v>
      </c>
      <c r="CK114" s="4">
        <v>-4.5086373851613359</v>
      </c>
      <c r="CL114" s="4">
        <v>-16.529174845777789</v>
      </c>
      <c r="CM114" s="4">
        <v>-36.644325410844694</v>
      </c>
      <c r="CN114" s="4">
        <v>-4.5086373851613217</v>
      </c>
    </row>
    <row r="115" spans="1:92" x14ac:dyDescent="0.2">
      <c r="A115" s="211">
        <v>40360</v>
      </c>
      <c r="B115" s="173">
        <v>-2.44</v>
      </c>
      <c r="C115" s="173">
        <v>-11.38</v>
      </c>
      <c r="D115" s="173">
        <v>-34.770000000000003</v>
      </c>
      <c r="E115"/>
      <c r="BA115" s="32">
        <v>-2.4434213262405251</v>
      </c>
      <c r="BB115" s="38">
        <v>-11.383127824722777</v>
      </c>
      <c r="BC115" s="39">
        <v>-34.76914048959388</v>
      </c>
      <c r="BD115" s="4">
        <v>-2.4434213262405109</v>
      </c>
      <c r="BE115" s="4">
        <v>-11.383127824722806</v>
      </c>
      <c r="BF115" s="4">
        <v>-34.769140489593866</v>
      </c>
      <c r="BG115" s="4">
        <v>-2.4434213262404967</v>
      </c>
      <c r="BH115" s="4">
        <v>-11.383127824722806</v>
      </c>
      <c r="BI115" s="4">
        <v>-34.76914048959388</v>
      </c>
      <c r="BJ115" s="4">
        <v>-2.4434213262405109</v>
      </c>
      <c r="BK115" s="4">
        <v>-11.383127824722806</v>
      </c>
      <c r="BL115" s="4">
        <v>-34.76914048959388</v>
      </c>
      <c r="BM115" s="4">
        <v>-2.4434213262405393</v>
      </c>
      <c r="BN115" s="4">
        <v>-11.383127824722791</v>
      </c>
      <c r="BO115" s="4">
        <v>-34.76914048959388</v>
      </c>
      <c r="BP115" s="4">
        <v>-2.4434213262405251</v>
      </c>
      <c r="BQ115" s="4">
        <v>-11.383127824722791</v>
      </c>
      <c r="BR115" s="4">
        <v>-34.76914048959388</v>
      </c>
      <c r="BS115" s="4">
        <v>-2.4434213262405109</v>
      </c>
      <c r="BT115" s="4">
        <v>-11.38312782472282</v>
      </c>
      <c r="BU115" s="4">
        <v>-34.76914048959388</v>
      </c>
      <c r="BV115" s="4">
        <v>-2.4434213262405109</v>
      </c>
      <c r="BW115" s="4">
        <v>-11.38312782472282</v>
      </c>
      <c r="BX115" s="4">
        <v>-34.76914048959388</v>
      </c>
      <c r="BY115" s="4">
        <v>-2.4434213262404967</v>
      </c>
      <c r="BZ115" s="4">
        <v>-11.383127824722806</v>
      </c>
      <c r="CA115" s="4">
        <v>-34.76914048959388</v>
      </c>
      <c r="CB115" s="4">
        <v>-2.4434213262404967</v>
      </c>
      <c r="CC115" s="4">
        <v>-11.383127824722806</v>
      </c>
      <c r="CD115" s="4">
        <v>-34.769140489593866</v>
      </c>
      <c r="CE115" s="4">
        <v>-2.4434213262405109</v>
      </c>
      <c r="CF115" s="4">
        <v>-11.383127824722806</v>
      </c>
      <c r="CG115" s="4">
        <v>-34.76914048959388</v>
      </c>
      <c r="CH115" s="4">
        <v>-2.4434213262404967</v>
      </c>
      <c r="CI115" s="4">
        <v>-11.383127824722806</v>
      </c>
      <c r="CJ115" s="4">
        <v>-34.76914048959388</v>
      </c>
      <c r="CK115" s="4">
        <v>-2.4434213262405109</v>
      </c>
      <c r="CL115" s="4">
        <v>-11.383127824722791</v>
      </c>
      <c r="CM115" s="4">
        <v>-34.76914048959388</v>
      </c>
      <c r="CN115" s="4">
        <v>-2.4434213262404967</v>
      </c>
    </row>
    <row r="116" spans="1:92" x14ac:dyDescent="0.2">
      <c r="A116" s="211">
        <v>40391</v>
      </c>
      <c r="B116" s="173">
        <v>0.03</v>
      </c>
      <c r="C116" s="173">
        <v>-11.02</v>
      </c>
      <c r="D116" s="173">
        <v>-30.1</v>
      </c>
      <c r="E116"/>
      <c r="BA116" s="32">
        <v>3.1325449201219158E-2</v>
      </c>
      <c r="BB116" s="38">
        <v>-11.019808693108786</v>
      </c>
      <c r="BC116" s="39">
        <v>-30.096175414976045</v>
      </c>
      <c r="BD116" s="4">
        <v>3.1325449201233369E-2</v>
      </c>
      <c r="BE116" s="4">
        <v>-11.019808693108786</v>
      </c>
      <c r="BF116" s="4">
        <v>-30.096175414976031</v>
      </c>
      <c r="BG116" s="4">
        <v>3.132544920126179E-2</v>
      </c>
      <c r="BH116" s="4">
        <v>-11.019808693108786</v>
      </c>
      <c r="BI116" s="4">
        <v>-30.096175414976031</v>
      </c>
      <c r="BJ116" s="4">
        <v>3.1325449201233369E-2</v>
      </c>
      <c r="BK116" s="4">
        <v>-11.019808693108786</v>
      </c>
      <c r="BL116" s="4">
        <v>-30.096175414976045</v>
      </c>
      <c r="BM116" s="4">
        <v>3.132544920126179E-2</v>
      </c>
      <c r="BN116" s="4">
        <v>-11.019808693108772</v>
      </c>
      <c r="BO116" s="4">
        <v>-30.096175414976045</v>
      </c>
      <c r="BP116" s="4">
        <v>3.1325449201233369E-2</v>
      </c>
      <c r="BQ116" s="4">
        <v>-11.019808693108786</v>
      </c>
      <c r="BR116" s="4">
        <v>-30.096175414976045</v>
      </c>
      <c r="BS116" s="4">
        <v>3.132544920126179E-2</v>
      </c>
      <c r="BT116" s="4">
        <v>-11.019808693108786</v>
      </c>
      <c r="BU116" s="4">
        <v>-30.096175414976059</v>
      </c>
      <c r="BV116" s="4">
        <v>3.132544920126179E-2</v>
      </c>
      <c r="BW116" s="4">
        <v>-11.019808693108786</v>
      </c>
      <c r="BX116" s="4">
        <v>-30.096175414976059</v>
      </c>
      <c r="BY116" s="4">
        <v>3.1325449201233369E-2</v>
      </c>
      <c r="BZ116" s="4">
        <v>-11.0198086931088</v>
      </c>
      <c r="CA116" s="4">
        <v>-30.096175414976031</v>
      </c>
      <c r="CB116" s="4">
        <v>3.132544920126179E-2</v>
      </c>
      <c r="CC116" s="4">
        <v>-11.019808693108786</v>
      </c>
      <c r="CD116" s="4">
        <v>-30.096175414976059</v>
      </c>
      <c r="CE116" s="4">
        <v>3.132544920126179E-2</v>
      </c>
      <c r="CF116" s="4">
        <v>-11.0198086931088</v>
      </c>
      <c r="CG116" s="4">
        <v>-30.096175414976059</v>
      </c>
      <c r="CH116" s="4">
        <v>3.132544920126179E-2</v>
      </c>
      <c r="CI116" s="4">
        <v>-11.019808693108786</v>
      </c>
      <c r="CJ116" s="4">
        <v>-30.096175414976059</v>
      </c>
      <c r="CK116" s="4">
        <v>3.1325449201219158E-2</v>
      </c>
      <c r="CL116" s="4">
        <v>-11.019808693108786</v>
      </c>
      <c r="CM116" s="4">
        <v>-30.096175414976074</v>
      </c>
      <c r="CN116" s="4">
        <v>3.1325449201219158E-2</v>
      </c>
    </row>
    <row r="117" spans="1:92" x14ac:dyDescent="0.2">
      <c r="A117" s="211">
        <v>40422</v>
      </c>
      <c r="B117" s="173">
        <v>-0.77</v>
      </c>
      <c r="C117" s="173">
        <v>-11.02</v>
      </c>
      <c r="D117" s="173">
        <v>-16.27</v>
      </c>
      <c r="E117"/>
      <c r="BA117" s="32">
        <v>-0.77178125749195203</v>
      </c>
      <c r="BB117" s="38">
        <v>-11.015400063160101</v>
      </c>
      <c r="BC117" s="39">
        <v>-16.268781701318829</v>
      </c>
      <c r="BD117" s="4">
        <v>-0.77178125749193782</v>
      </c>
      <c r="BE117" s="4">
        <v>-11.015400063160115</v>
      </c>
      <c r="BF117" s="4">
        <v>-16.268781701318815</v>
      </c>
      <c r="BG117" s="4">
        <v>-0.77178125749193782</v>
      </c>
      <c r="BH117" s="4">
        <v>-11.015400063160129</v>
      </c>
      <c r="BI117" s="4">
        <v>-16.268781701318829</v>
      </c>
      <c r="BJ117" s="4">
        <v>-0.77178125749199467</v>
      </c>
      <c r="BK117" s="4">
        <v>-11.015400063160115</v>
      </c>
      <c r="BL117" s="4">
        <v>-16.268781701318815</v>
      </c>
      <c r="BM117" s="4">
        <v>-0.77178125749193782</v>
      </c>
      <c r="BN117" s="4">
        <v>-11.015400063160101</v>
      </c>
      <c r="BO117" s="4">
        <v>-16.268781701318815</v>
      </c>
      <c r="BP117" s="4">
        <v>-0.77178125749193782</v>
      </c>
      <c r="BQ117" s="4">
        <v>-11.015400063160115</v>
      </c>
      <c r="BR117" s="4">
        <v>-16.268781701318801</v>
      </c>
      <c r="BS117" s="4">
        <v>-0.77178125749193782</v>
      </c>
      <c r="BT117" s="4">
        <v>-11.015400063160115</v>
      </c>
      <c r="BU117" s="4">
        <v>-16.268781701318829</v>
      </c>
      <c r="BV117" s="4">
        <v>-0.77178125749193782</v>
      </c>
      <c r="BW117" s="4">
        <v>-11.015400063160115</v>
      </c>
      <c r="BX117" s="4">
        <v>-16.268781701318829</v>
      </c>
      <c r="BY117" s="4">
        <v>-0.77178125749193782</v>
      </c>
      <c r="BZ117" s="4">
        <v>-11.015400063160143</v>
      </c>
      <c r="CA117" s="4">
        <v>-16.268781701318829</v>
      </c>
      <c r="CB117" s="4">
        <v>-0.77178125749196624</v>
      </c>
      <c r="CC117" s="4">
        <v>-11.015400063160101</v>
      </c>
      <c r="CD117" s="4">
        <v>-16.268781701318815</v>
      </c>
      <c r="CE117" s="4">
        <v>-0.77178125749196624</v>
      </c>
      <c r="CF117" s="4">
        <v>-11.015400063160115</v>
      </c>
      <c r="CG117" s="4">
        <v>-16.268781701318801</v>
      </c>
      <c r="CH117" s="4">
        <v>-0.77178125749193782</v>
      </c>
      <c r="CI117" s="4">
        <v>-11.015400063160101</v>
      </c>
      <c r="CJ117" s="4">
        <v>-16.268781701318829</v>
      </c>
      <c r="CK117" s="4">
        <v>-0.77178125749193782</v>
      </c>
      <c r="CL117" s="4">
        <v>-11.015400063160101</v>
      </c>
      <c r="CM117" s="4">
        <v>-16.268781701318829</v>
      </c>
      <c r="CN117" s="4">
        <v>-0.77178125749193782</v>
      </c>
    </row>
    <row r="118" spans="1:92" x14ac:dyDescent="0.2">
      <c r="A118" s="211">
        <v>40452</v>
      </c>
      <c r="B118" s="173">
        <v>0.91</v>
      </c>
      <c r="C118" s="173">
        <v>-12.16</v>
      </c>
      <c r="D118" s="173">
        <v>-23.22</v>
      </c>
      <c r="E118"/>
      <c r="BA118" s="32">
        <v>0.91264101889483129</v>
      </c>
      <c r="BB118" s="38">
        <v>-12.158576053210282</v>
      </c>
      <c r="BC118" s="39">
        <v>-23.215989757685549</v>
      </c>
      <c r="BD118" s="4">
        <v>0.91264101889483129</v>
      </c>
      <c r="BE118" s="4">
        <v>-12.158576053210282</v>
      </c>
      <c r="BF118" s="4">
        <v>-23.215989757685534</v>
      </c>
      <c r="BG118" s="4">
        <v>0.91264101889481708</v>
      </c>
      <c r="BH118" s="4">
        <v>-12.158576053210282</v>
      </c>
      <c r="BI118" s="4">
        <v>-23.215989757685534</v>
      </c>
      <c r="BJ118" s="4">
        <v>0.91264101889481708</v>
      </c>
      <c r="BK118" s="4">
        <v>-12.158576053210297</v>
      </c>
      <c r="BL118" s="4">
        <v>-23.215989757685534</v>
      </c>
      <c r="BM118" s="4">
        <v>0.91264101889485971</v>
      </c>
      <c r="BN118" s="4">
        <v>-12.158576053210254</v>
      </c>
      <c r="BO118" s="4">
        <v>-23.215989757685534</v>
      </c>
      <c r="BP118" s="4">
        <v>0.91264101889481708</v>
      </c>
      <c r="BQ118" s="4">
        <v>-12.158576053210282</v>
      </c>
      <c r="BR118" s="4">
        <v>-23.215989757685534</v>
      </c>
      <c r="BS118" s="4">
        <v>0.91264101889481708</v>
      </c>
      <c r="BT118" s="4">
        <v>-12.158576053210297</v>
      </c>
      <c r="BU118" s="4">
        <v>-23.215989757685534</v>
      </c>
      <c r="BV118" s="4">
        <v>0.91264101889481708</v>
      </c>
      <c r="BW118" s="4">
        <v>-12.158576053210297</v>
      </c>
      <c r="BX118" s="4">
        <v>-23.215989757685534</v>
      </c>
      <c r="BY118" s="4">
        <v>0.91264101889481708</v>
      </c>
      <c r="BZ118" s="4">
        <v>-12.158576053210297</v>
      </c>
      <c r="CA118" s="4">
        <v>-23.215989757685534</v>
      </c>
      <c r="CB118" s="4">
        <v>0.91264101889483129</v>
      </c>
      <c r="CC118" s="4">
        <v>-12.158576053210282</v>
      </c>
      <c r="CD118" s="4">
        <v>-23.215989757685549</v>
      </c>
      <c r="CE118" s="4">
        <v>0.91264101889483129</v>
      </c>
      <c r="CF118" s="4">
        <v>-12.158576053210282</v>
      </c>
      <c r="CG118" s="4">
        <v>-23.215989757685563</v>
      </c>
      <c r="CH118" s="4">
        <v>0.91264101889481708</v>
      </c>
      <c r="CI118" s="4">
        <v>-12.158576053210268</v>
      </c>
      <c r="CJ118" s="4">
        <v>-23.215989757685549</v>
      </c>
      <c r="CK118" s="4">
        <v>0.91264101889481708</v>
      </c>
      <c r="CL118" s="4">
        <v>-12.158576053210297</v>
      </c>
      <c r="CM118" s="4">
        <v>-23.215989757685549</v>
      </c>
      <c r="CN118" s="4">
        <v>0.91264101889483129</v>
      </c>
    </row>
    <row r="119" spans="1:92" x14ac:dyDescent="0.2">
      <c r="A119" s="211">
        <v>40483</v>
      </c>
      <c r="B119" s="173">
        <v>2.99</v>
      </c>
      <c r="C119" s="173">
        <v>-15.78</v>
      </c>
      <c r="D119" s="173">
        <v>-27.38</v>
      </c>
      <c r="E119"/>
      <c r="BA119" s="32">
        <v>2.9942425791582536</v>
      </c>
      <c r="BB119" s="38">
        <v>-15.77712551927813</v>
      </c>
      <c r="BC119" s="39">
        <v>-27.375193528981384</v>
      </c>
      <c r="BD119" s="4">
        <v>2.9942425791582536</v>
      </c>
      <c r="BE119" s="4">
        <v>-15.777125519278115</v>
      </c>
      <c r="BF119" s="4">
        <v>-27.375193528981399</v>
      </c>
      <c r="BG119" s="4">
        <v>2.9942425791582821</v>
      </c>
      <c r="BH119" s="4">
        <v>-15.777125519278087</v>
      </c>
      <c r="BI119" s="4">
        <v>-27.375193528981413</v>
      </c>
      <c r="BJ119" s="4">
        <v>2.9942425791582821</v>
      </c>
      <c r="BK119" s="4">
        <v>-15.777125519278087</v>
      </c>
      <c r="BL119" s="4">
        <v>-27.375193528981384</v>
      </c>
      <c r="BM119" s="4">
        <v>2.9942425791582536</v>
      </c>
      <c r="BN119" s="4">
        <v>-15.777125519278101</v>
      </c>
      <c r="BO119" s="4">
        <v>-27.375193528981399</v>
      </c>
      <c r="BP119" s="4">
        <v>2.9942425791582536</v>
      </c>
      <c r="BQ119" s="4">
        <v>-15.777125519278101</v>
      </c>
      <c r="BR119" s="4">
        <v>-27.375193528981399</v>
      </c>
      <c r="BS119" s="4">
        <v>2.9942425791582394</v>
      </c>
      <c r="BT119" s="4">
        <v>-15.777125519278087</v>
      </c>
      <c r="BU119" s="4">
        <v>-27.375193528981384</v>
      </c>
      <c r="BV119" s="4">
        <v>2.9942425791582394</v>
      </c>
      <c r="BW119" s="4">
        <v>-15.777125519278087</v>
      </c>
      <c r="BX119" s="4">
        <v>-27.375193528981384</v>
      </c>
      <c r="BY119" s="4">
        <v>2.9942425791582821</v>
      </c>
      <c r="BZ119" s="4">
        <v>-15.777125519278115</v>
      </c>
      <c r="CA119" s="4">
        <v>-27.375193528981399</v>
      </c>
      <c r="CB119" s="4">
        <v>2.9942425791582821</v>
      </c>
      <c r="CC119" s="4">
        <v>-15.777125519278115</v>
      </c>
      <c r="CD119" s="4">
        <v>-27.375193528981399</v>
      </c>
      <c r="CE119" s="4">
        <v>2.9942425791582536</v>
      </c>
      <c r="CF119" s="4">
        <v>-15.777125519278115</v>
      </c>
      <c r="CG119" s="4">
        <v>-27.375193528981413</v>
      </c>
      <c r="CH119" s="4">
        <v>2.9942425791582963</v>
      </c>
      <c r="CI119" s="4">
        <v>-15.777125519278101</v>
      </c>
      <c r="CJ119" s="4">
        <v>-27.375193528981413</v>
      </c>
      <c r="CK119" s="4">
        <v>2.9942425791582963</v>
      </c>
      <c r="CL119" s="4">
        <v>-15.777125519278101</v>
      </c>
      <c r="CM119" s="4">
        <v>-27.375193528981399</v>
      </c>
      <c r="CN119" s="4">
        <v>2.9942425791582536</v>
      </c>
    </row>
    <row r="120" spans="1:92" x14ac:dyDescent="0.2">
      <c r="A120" s="211">
        <v>40513</v>
      </c>
      <c r="B120" s="173">
        <v>5.18</v>
      </c>
      <c r="C120" s="173">
        <v>-10.23</v>
      </c>
      <c r="D120" s="173">
        <v>-27.8</v>
      </c>
      <c r="E120"/>
      <c r="BA120" s="32">
        <v>5.1818283200260566</v>
      </c>
      <c r="BB120" s="38">
        <v>-10.22892067687981</v>
      </c>
      <c r="BC120" s="39">
        <v>-27.798050134131472</v>
      </c>
      <c r="BD120" s="4">
        <v>5.1818283200260566</v>
      </c>
      <c r="BE120" s="4">
        <v>-10.228920676879824</v>
      </c>
      <c r="BF120" s="4">
        <v>-27.798050134131472</v>
      </c>
      <c r="BG120" s="4">
        <v>5.1818283200260709</v>
      </c>
      <c r="BH120" s="4">
        <v>-10.228920676879824</v>
      </c>
      <c r="BI120" s="4">
        <v>-27.798050134131472</v>
      </c>
      <c r="BJ120" s="4">
        <v>5.1818283200260566</v>
      </c>
      <c r="BK120" s="4">
        <v>-10.228920676879824</v>
      </c>
      <c r="BL120" s="4">
        <v>-27.798050134131486</v>
      </c>
      <c r="BM120" s="4">
        <v>5.1818283200260282</v>
      </c>
      <c r="BN120" s="4">
        <v>-10.228920676879838</v>
      </c>
      <c r="BO120" s="4">
        <v>-27.798050134131486</v>
      </c>
      <c r="BP120" s="4">
        <v>5.1818283200260566</v>
      </c>
      <c r="BQ120" s="4">
        <v>-10.22892067687981</v>
      </c>
      <c r="BR120" s="4">
        <v>-27.798050134131486</v>
      </c>
      <c r="BS120" s="4">
        <v>5.1818283200260282</v>
      </c>
      <c r="BT120" s="4">
        <v>-10.228920676879824</v>
      </c>
      <c r="BU120" s="4">
        <v>-27.798050134131486</v>
      </c>
      <c r="BV120" s="4">
        <v>5.1818283200260282</v>
      </c>
      <c r="BW120" s="4">
        <v>-10.228920676879824</v>
      </c>
      <c r="BX120" s="4">
        <v>-27.798050134131486</v>
      </c>
      <c r="BY120" s="4">
        <v>5.1818283200260566</v>
      </c>
      <c r="BZ120" s="4">
        <v>-10.228920676879838</v>
      </c>
      <c r="CA120" s="4">
        <v>-27.798050134131486</v>
      </c>
      <c r="CB120" s="4">
        <v>5.1818283200260709</v>
      </c>
      <c r="CC120" s="4">
        <v>-10.22892067687981</v>
      </c>
      <c r="CD120" s="4">
        <v>-27.798050134131486</v>
      </c>
      <c r="CE120" s="4">
        <v>5.1818283200260566</v>
      </c>
      <c r="CF120" s="4">
        <v>-10.228920676879838</v>
      </c>
      <c r="CG120" s="4">
        <v>-27.798050134131486</v>
      </c>
      <c r="CH120" s="4">
        <v>5.1818283200260282</v>
      </c>
      <c r="CI120" s="4">
        <v>-10.228920676879824</v>
      </c>
      <c r="CJ120" s="4">
        <v>-27.798050134131472</v>
      </c>
      <c r="CK120" s="4">
        <v>5.1818283200260566</v>
      </c>
      <c r="CL120" s="4">
        <v>-10.22892067687981</v>
      </c>
      <c r="CM120" s="4">
        <v>-27.798050134131486</v>
      </c>
      <c r="CN120" s="4">
        <v>5.1818283200260566</v>
      </c>
    </row>
    <row r="121" spans="1:92" x14ac:dyDescent="0.2">
      <c r="A121" s="208">
        <v>40574</v>
      </c>
      <c r="B121" s="173">
        <v>1.02</v>
      </c>
      <c r="C121" s="173">
        <v>-8.98</v>
      </c>
      <c r="D121" s="173">
        <v>-36.869999999999997</v>
      </c>
      <c r="E121"/>
      <c r="BA121" s="32">
        <v>1.022395205435302</v>
      </c>
      <c r="BB121" s="38">
        <v>-8.9833883980745668</v>
      </c>
      <c r="BC121" s="39">
        <v>-36.868259170427464</v>
      </c>
      <c r="BD121" s="4">
        <v>1.022395205435302</v>
      </c>
      <c r="BE121" s="4">
        <v>-8.9833883980745668</v>
      </c>
      <c r="BF121" s="4">
        <v>-36.868259170427486</v>
      </c>
      <c r="BG121" s="4">
        <v>1.0223952054353163</v>
      </c>
      <c r="BH121" s="4">
        <v>-8.9833883980745526</v>
      </c>
      <c r="BI121" s="4">
        <v>-36.868259170427486</v>
      </c>
      <c r="BJ121" s="4">
        <v>1.0223952054353163</v>
      </c>
      <c r="BK121" s="4">
        <v>-8.9833883980745668</v>
      </c>
      <c r="BL121" s="4">
        <v>-36.868259170427478</v>
      </c>
      <c r="BM121" s="4">
        <v>1.022395205435302</v>
      </c>
      <c r="BN121" s="4">
        <v>-8.9833883980745526</v>
      </c>
      <c r="BO121" s="4">
        <v>-36.868259170427464</v>
      </c>
      <c r="BP121" s="4">
        <v>1.0223952054353163</v>
      </c>
      <c r="BQ121" s="4">
        <v>-8.9833883980745384</v>
      </c>
      <c r="BR121" s="4">
        <v>-36.868259170427464</v>
      </c>
      <c r="BS121" s="4">
        <v>1.022395205435302</v>
      </c>
      <c r="BT121" s="4">
        <v>-8.9833883980745526</v>
      </c>
      <c r="BU121" s="4">
        <v>-36.868259170427464</v>
      </c>
      <c r="BV121" s="4">
        <v>1.022395205435302</v>
      </c>
      <c r="BW121" s="4">
        <v>-8.9833883980745526</v>
      </c>
      <c r="BX121" s="4">
        <v>-36.868259170427464</v>
      </c>
      <c r="BY121" s="4">
        <v>1.0223952054353163</v>
      </c>
      <c r="BZ121" s="4">
        <v>-8.9833883980745526</v>
      </c>
      <c r="CA121" s="4">
        <v>-36.868259170427464</v>
      </c>
      <c r="CB121" s="4">
        <v>1.0223952054353163</v>
      </c>
      <c r="CC121" s="4">
        <v>-8.9833883980745526</v>
      </c>
      <c r="CD121" s="4">
        <v>-36.868259170427478</v>
      </c>
      <c r="CE121" s="4">
        <v>1.0223952054353163</v>
      </c>
      <c r="CF121" s="4">
        <v>-8.9833883980745668</v>
      </c>
      <c r="CG121" s="4">
        <v>-36.868259170427478</v>
      </c>
      <c r="CH121" s="4">
        <v>1.022395205435302</v>
      </c>
      <c r="CI121" s="4">
        <v>-8.9833883980745526</v>
      </c>
      <c r="CJ121" s="4">
        <v>-36.868259170427478</v>
      </c>
      <c r="CK121" s="4">
        <v>1.022395205435302</v>
      </c>
      <c r="CL121" s="4">
        <v>-8.9833883980745668</v>
      </c>
      <c r="CM121" s="4">
        <v>-36.868259170427486</v>
      </c>
      <c r="CN121" s="4">
        <v>1.0223952054353163</v>
      </c>
    </row>
    <row r="122" spans="1:92" x14ac:dyDescent="0.2">
      <c r="A122" s="208">
        <v>40602</v>
      </c>
      <c r="B122" s="173">
        <v>3.08</v>
      </c>
      <c r="C122" s="173">
        <v>-5.57</v>
      </c>
      <c r="D122" s="173">
        <v>-32.17</v>
      </c>
      <c r="E122"/>
      <c r="BA122" s="32">
        <v>3.0835956032543947</v>
      </c>
      <c r="BB122" s="38">
        <v>-5.5736537395881953</v>
      </c>
      <c r="BC122" s="39">
        <v>-32.17066819040987</v>
      </c>
      <c r="BD122" s="4">
        <v>3.0835956032543947</v>
      </c>
      <c r="BE122" s="4">
        <v>-5.5736537395881527</v>
      </c>
      <c r="BF122" s="4">
        <v>-32.170668190409884</v>
      </c>
      <c r="BG122" s="4">
        <v>3.0835956032544232</v>
      </c>
      <c r="BH122" s="4">
        <v>-5.5736537395881811</v>
      </c>
      <c r="BI122" s="4">
        <v>-32.17066819040987</v>
      </c>
      <c r="BJ122" s="4">
        <v>3.0835956032544232</v>
      </c>
      <c r="BK122" s="4">
        <v>-5.5736537395881527</v>
      </c>
      <c r="BL122" s="4">
        <v>-32.17066819040987</v>
      </c>
      <c r="BM122" s="4">
        <v>3.0835956032543947</v>
      </c>
      <c r="BN122" s="4">
        <v>-5.5736537395881811</v>
      </c>
      <c r="BO122" s="4">
        <v>-32.170668190409884</v>
      </c>
      <c r="BP122" s="4">
        <v>3.0835956032544232</v>
      </c>
      <c r="BQ122" s="4">
        <v>-5.5736537395881811</v>
      </c>
      <c r="BR122" s="4">
        <v>-32.170668190409884</v>
      </c>
      <c r="BS122" s="4">
        <v>3.0835956032543947</v>
      </c>
      <c r="BT122" s="4">
        <v>-5.5736537395881811</v>
      </c>
      <c r="BU122" s="4">
        <v>-32.170668190409884</v>
      </c>
      <c r="BV122" s="4">
        <v>3.0835956032543947</v>
      </c>
      <c r="BW122" s="4">
        <v>-5.5736537395881811</v>
      </c>
      <c r="BX122" s="4">
        <v>-32.170668190409884</v>
      </c>
      <c r="BY122" s="4">
        <v>3.0835956032543947</v>
      </c>
      <c r="BZ122" s="4">
        <v>-5.5736537395881811</v>
      </c>
      <c r="CA122" s="4">
        <v>-32.170668190409884</v>
      </c>
      <c r="CB122" s="4">
        <v>3.0835956032544232</v>
      </c>
      <c r="CC122" s="4">
        <v>-5.5736537395881669</v>
      </c>
      <c r="CD122" s="4">
        <v>-32.17066819040987</v>
      </c>
      <c r="CE122" s="4">
        <v>3.0835956032544232</v>
      </c>
      <c r="CF122" s="4">
        <v>-5.5736537395881811</v>
      </c>
      <c r="CG122" s="4">
        <v>-32.17066819040987</v>
      </c>
      <c r="CH122" s="4">
        <v>3.0835956032543947</v>
      </c>
      <c r="CI122" s="4">
        <v>-5.5736537395881811</v>
      </c>
      <c r="CJ122" s="4">
        <v>-32.170668190409884</v>
      </c>
      <c r="CK122" s="4">
        <v>3.0835956032543947</v>
      </c>
      <c r="CL122" s="4">
        <v>-5.5736537395881953</v>
      </c>
      <c r="CM122" s="4">
        <v>-32.17066819040987</v>
      </c>
      <c r="CN122" s="68"/>
    </row>
    <row r="123" spans="1:92" x14ac:dyDescent="0.2">
      <c r="A123" s="208">
        <v>40633</v>
      </c>
      <c r="B123" s="173">
        <v>-2.62</v>
      </c>
      <c r="C123" s="173">
        <v>-6.78</v>
      </c>
      <c r="D123" s="173">
        <v>-41.07</v>
      </c>
      <c r="E123"/>
      <c r="BA123" s="32">
        <v>-2.6214220823850667</v>
      </c>
      <c r="BB123" s="38">
        <v>-6.7759904743768544</v>
      </c>
      <c r="BC123" s="39">
        <v>-41.072059642033295</v>
      </c>
      <c r="BD123" s="4">
        <v>-2.6214220823850525</v>
      </c>
      <c r="BE123" s="4">
        <v>-6.7759904743768402</v>
      </c>
      <c r="BF123" s="4">
        <v>-41.072059642033295</v>
      </c>
      <c r="BG123" s="4">
        <v>-2.6214220823850667</v>
      </c>
      <c r="BH123" s="4">
        <v>-6.775990474376826</v>
      </c>
      <c r="BI123" s="4">
        <v>-41.072059642033295</v>
      </c>
      <c r="BJ123" s="4">
        <v>-2.6214220823850809</v>
      </c>
      <c r="BK123" s="4">
        <v>-6.775990474376826</v>
      </c>
      <c r="BL123" s="4">
        <v>-41.072059642033295</v>
      </c>
      <c r="BM123" s="4">
        <v>-2.6214220823850667</v>
      </c>
      <c r="BN123" s="4">
        <v>-6.7759904743768402</v>
      </c>
      <c r="BO123" s="4">
        <v>-41.07205964203331</v>
      </c>
      <c r="BP123" s="4">
        <v>-2.6214220823850809</v>
      </c>
      <c r="BQ123" s="4">
        <v>-6.7759904743768402</v>
      </c>
      <c r="BR123" s="4">
        <v>-41.072059642033295</v>
      </c>
      <c r="BS123" s="4">
        <v>-2.6214220823850809</v>
      </c>
      <c r="BT123" s="4">
        <v>-6.7759904743768402</v>
      </c>
      <c r="BU123" s="4">
        <v>-41.072059642033295</v>
      </c>
      <c r="BV123" s="4">
        <v>-2.6214220823850809</v>
      </c>
      <c r="BW123" s="4">
        <v>-6.7759904743768402</v>
      </c>
      <c r="BX123" s="4">
        <v>-41.072059642033295</v>
      </c>
      <c r="BY123" s="4">
        <v>-2.6214220823850809</v>
      </c>
      <c r="BZ123" s="4">
        <v>-6.7759904743768402</v>
      </c>
      <c r="CA123" s="4">
        <v>-41.072059642033295</v>
      </c>
      <c r="CB123" s="4">
        <v>-2.6214220823850667</v>
      </c>
      <c r="CC123" s="4">
        <v>-6.775990474376826</v>
      </c>
      <c r="CD123" s="4">
        <v>-41.072059642033295</v>
      </c>
      <c r="CE123" s="4">
        <v>-2.6214220823850667</v>
      </c>
      <c r="CF123" s="4">
        <v>-6.7759904743768402</v>
      </c>
      <c r="CG123" s="4">
        <v>-41.072059642033295</v>
      </c>
      <c r="CH123" s="4">
        <v>-2.6214220823850809</v>
      </c>
      <c r="CI123" s="4">
        <v>-6.7759904743768402</v>
      </c>
      <c r="CJ123" s="4">
        <v>-41.072059642033295</v>
      </c>
      <c r="CK123" s="4">
        <v>-2.6214220823850951</v>
      </c>
      <c r="CL123" s="4">
        <v>-6.7759904743768402</v>
      </c>
      <c r="CM123" s="4">
        <v>-41.072059642033295</v>
      </c>
      <c r="CN123" s="68"/>
    </row>
    <row r="124" spans="1:92" x14ac:dyDescent="0.2">
      <c r="A124" s="208">
        <v>40663</v>
      </c>
      <c r="B124" s="173">
        <v>-5.5</v>
      </c>
      <c r="C124" s="173">
        <v>-4.49</v>
      </c>
      <c r="D124" s="173">
        <v>-50.26</v>
      </c>
      <c r="E124"/>
      <c r="BA124" s="32">
        <v>-5.4991741504006768</v>
      </c>
      <c r="BB124" s="38">
        <v>-4.4911874580336359</v>
      </c>
      <c r="BC124" s="39">
        <v>-50.261341756225555</v>
      </c>
      <c r="BD124" s="4">
        <v>-5.4991741504006484</v>
      </c>
      <c r="BE124" s="4">
        <v>-4.4911874580336217</v>
      </c>
      <c r="BF124" s="4">
        <v>-50.261341756225555</v>
      </c>
      <c r="BG124" s="4">
        <v>-5.4991741504006484</v>
      </c>
      <c r="BH124" s="4">
        <v>-4.4911874580336075</v>
      </c>
      <c r="BI124" s="4">
        <v>-50.261341756225555</v>
      </c>
      <c r="BJ124" s="4">
        <v>-5.4991741504006768</v>
      </c>
      <c r="BK124" s="4">
        <v>-4.4911874580335933</v>
      </c>
      <c r="BL124" s="4">
        <v>-50.261341756225562</v>
      </c>
      <c r="BM124" s="4">
        <v>-5.4991741504006768</v>
      </c>
      <c r="BN124" s="4">
        <v>-4.4911874580336217</v>
      </c>
      <c r="BO124" s="4">
        <v>-50.261341756225555</v>
      </c>
      <c r="BP124" s="4">
        <v>-5.4991741504006484</v>
      </c>
      <c r="BQ124" s="4">
        <v>-4.4911874580335933</v>
      </c>
      <c r="BR124" s="4">
        <v>-50.261341756225555</v>
      </c>
      <c r="BS124" s="4">
        <v>-5.499174150400691</v>
      </c>
      <c r="BT124" s="4">
        <v>-4.4911874580336075</v>
      </c>
      <c r="BU124" s="4">
        <v>-50.261341756225562</v>
      </c>
      <c r="BV124" s="4">
        <v>-5.499174150400691</v>
      </c>
      <c r="BW124" s="4">
        <v>-4.4911874580336075</v>
      </c>
      <c r="BX124" s="4">
        <v>-50.261341756225562</v>
      </c>
      <c r="BY124" s="4">
        <v>-5.4991741504006626</v>
      </c>
      <c r="BZ124" s="4">
        <v>-4.4911874580336217</v>
      </c>
      <c r="CA124" s="4">
        <v>-50.261341756225562</v>
      </c>
      <c r="CB124" s="4">
        <v>-5.4991741504006626</v>
      </c>
      <c r="CC124" s="4">
        <v>-4.4911874580336217</v>
      </c>
      <c r="CD124" s="4">
        <v>-50.261341756225562</v>
      </c>
      <c r="CE124" s="4">
        <v>-5.4991741504006768</v>
      </c>
      <c r="CF124" s="4">
        <v>-4.4911874580336217</v>
      </c>
      <c r="CG124" s="4">
        <v>-50.261341756225555</v>
      </c>
      <c r="CH124" s="4">
        <v>-5.4991741504006484</v>
      </c>
      <c r="CI124" s="4">
        <v>-4.4911874580336075</v>
      </c>
      <c r="CJ124" s="4">
        <v>-50.261341756225555</v>
      </c>
      <c r="CK124" s="68"/>
      <c r="CL124" s="68"/>
      <c r="CM124" s="68"/>
      <c r="CN124" s="68"/>
    </row>
    <row r="125" spans="1:92" x14ac:dyDescent="0.2">
      <c r="A125" s="208">
        <v>40694</v>
      </c>
      <c r="B125" s="173">
        <v>-5.19</v>
      </c>
      <c r="C125" s="173">
        <v>3.39</v>
      </c>
      <c r="D125" s="173">
        <v>-48.4</v>
      </c>
      <c r="E125"/>
      <c r="BA125" s="32">
        <v>-5.1921077342579309</v>
      </c>
      <c r="BB125" s="38">
        <v>3.3876582140182308</v>
      </c>
      <c r="BC125" s="39">
        <v>-48.400333476775018</v>
      </c>
      <c r="BD125" s="4">
        <v>-5.1921077342579309</v>
      </c>
      <c r="BE125" s="4">
        <v>3.3876582140182308</v>
      </c>
      <c r="BF125" s="4">
        <v>-48.400333476775018</v>
      </c>
      <c r="BG125" s="4">
        <v>-5.1921077342579167</v>
      </c>
      <c r="BH125" s="4">
        <v>3.3876582140182308</v>
      </c>
      <c r="BI125" s="4">
        <v>-48.400333476775018</v>
      </c>
      <c r="BJ125" s="4">
        <v>-5.1921077342579167</v>
      </c>
      <c r="BK125" s="4">
        <v>3.3876582140182023</v>
      </c>
      <c r="BL125" s="4">
        <v>-48.400333476775018</v>
      </c>
      <c r="BM125" s="4">
        <v>-5.1921077342579309</v>
      </c>
      <c r="BN125" s="4">
        <v>3.3876582140182308</v>
      </c>
      <c r="BO125" s="4">
        <v>-48.400333476775025</v>
      </c>
      <c r="BP125" s="4">
        <v>-5.1921077342579167</v>
      </c>
      <c r="BQ125" s="4">
        <v>3.3876582140182308</v>
      </c>
      <c r="BR125" s="4">
        <v>-48.400333476775025</v>
      </c>
      <c r="BS125" s="4">
        <v>-5.1921077342579167</v>
      </c>
      <c r="BT125" s="4">
        <v>3.387658214018245</v>
      </c>
      <c r="BU125" s="4">
        <v>-48.400333476775018</v>
      </c>
      <c r="BV125" s="4">
        <v>-5.1921077342579167</v>
      </c>
      <c r="BW125" s="4">
        <v>3.387658214018245</v>
      </c>
      <c r="BX125" s="4">
        <v>-48.400333476775018</v>
      </c>
      <c r="BY125" s="4">
        <v>-5.1921077342579451</v>
      </c>
      <c r="BZ125" s="4">
        <v>3.3876582140182308</v>
      </c>
      <c r="CA125" s="4">
        <v>-48.400333476775025</v>
      </c>
      <c r="CB125" s="4">
        <v>-5.1921077342579309</v>
      </c>
      <c r="CC125" s="4">
        <v>3.3876582140182308</v>
      </c>
      <c r="CD125" s="4">
        <v>-48.400333476775018</v>
      </c>
      <c r="CE125" s="4">
        <v>-5.1921077342579451</v>
      </c>
      <c r="CF125" s="4">
        <v>3.387658214018245</v>
      </c>
      <c r="CG125" s="4">
        <v>-48.400333476775018</v>
      </c>
      <c r="CH125" s="68"/>
      <c r="CI125" s="68"/>
      <c r="CJ125" s="68"/>
      <c r="CK125" s="68"/>
      <c r="CL125" s="68"/>
      <c r="CM125" s="68"/>
      <c r="CN125" s="68"/>
    </row>
    <row r="126" spans="1:92" x14ac:dyDescent="0.2">
      <c r="A126" s="208">
        <v>40724</v>
      </c>
      <c r="B126" s="173">
        <v>-6.37</v>
      </c>
      <c r="C126" s="173">
        <v>10.02</v>
      </c>
      <c r="D126" s="173">
        <v>-59.62</v>
      </c>
      <c r="E126"/>
      <c r="BA126" s="32">
        <v>-6.3694931366461418</v>
      </c>
      <c r="BB126" s="38">
        <v>10.023972046345236</v>
      </c>
      <c r="BC126" s="39">
        <v>-59.616171793958515</v>
      </c>
      <c r="BD126" s="4">
        <v>-6.3694931366461276</v>
      </c>
      <c r="BE126" s="4">
        <v>10.023972046345293</v>
      </c>
      <c r="BF126" s="4">
        <v>-59.616171793958493</v>
      </c>
      <c r="BG126" s="4">
        <v>-6.3694931366461276</v>
      </c>
      <c r="BH126" s="4">
        <v>10.023972046345264</v>
      </c>
      <c r="BI126" s="4">
        <v>-59.6161717939585</v>
      </c>
      <c r="BJ126" s="4">
        <v>-6.3694931366461418</v>
      </c>
      <c r="BK126" s="4">
        <v>10.023972046345264</v>
      </c>
      <c r="BL126" s="4">
        <v>-59.616171793958507</v>
      </c>
      <c r="BM126" s="4">
        <v>-6.3694931366461418</v>
      </c>
      <c r="BN126" s="4">
        <v>10.023972046345264</v>
      </c>
      <c r="BO126" s="4">
        <v>-59.616171793958493</v>
      </c>
      <c r="BP126" s="4">
        <v>-6.3694931366461276</v>
      </c>
      <c r="BQ126" s="4">
        <v>10.023972046345236</v>
      </c>
      <c r="BR126" s="4">
        <v>-59.6161717939585</v>
      </c>
      <c r="BS126" s="4">
        <v>-6.369493136646156</v>
      </c>
      <c r="BT126" s="4">
        <v>10.023972046345236</v>
      </c>
      <c r="BU126" s="4">
        <v>-59.6161717939585</v>
      </c>
      <c r="BV126" s="4">
        <v>-6.369493136646156</v>
      </c>
      <c r="BW126" s="4">
        <v>10.023972046345236</v>
      </c>
      <c r="BX126" s="4">
        <v>-59.6161717939585</v>
      </c>
      <c r="BY126" s="4">
        <v>-6.3694931366461702</v>
      </c>
      <c r="BZ126" s="4">
        <v>10.023972046345264</v>
      </c>
      <c r="CA126" s="4">
        <v>-59.616171793958507</v>
      </c>
      <c r="CB126" s="4">
        <v>-6.369493136646156</v>
      </c>
      <c r="CC126" s="4">
        <v>10.023972046345264</v>
      </c>
      <c r="CD126" s="4">
        <v>-59.6161717939585</v>
      </c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</row>
    <row r="127" spans="1:92" x14ac:dyDescent="0.2">
      <c r="A127" s="208">
        <v>40755</v>
      </c>
      <c r="B127" s="173">
        <v>-4.9800000000000004</v>
      </c>
      <c r="C127" s="173">
        <v>10.79</v>
      </c>
      <c r="D127" s="173">
        <v>-46.62</v>
      </c>
      <c r="E127"/>
      <c r="BA127" s="32">
        <v>-4.9760690312339904</v>
      </c>
      <c r="BB127" s="38">
        <v>10.792223019574635</v>
      </c>
      <c r="BC127" s="39">
        <v>-46.616950565269676</v>
      </c>
      <c r="BD127" s="4">
        <v>-4.9760690312339761</v>
      </c>
      <c r="BE127" s="4">
        <v>10.792223019574649</v>
      </c>
      <c r="BF127" s="4">
        <v>-46.616950565269676</v>
      </c>
      <c r="BG127" s="4">
        <v>-4.9760690312340046</v>
      </c>
      <c r="BH127" s="4">
        <v>10.792223019574649</v>
      </c>
      <c r="BI127" s="4">
        <v>-46.616950565269676</v>
      </c>
      <c r="BJ127" s="4">
        <v>-4.9760690312339761</v>
      </c>
      <c r="BK127" s="4">
        <v>10.792223019574635</v>
      </c>
      <c r="BL127" s="4">
        <v>-46.616950565269676</v>
      </c>
      <c r="BM127" s="4">
        <v>-4.9760690312339761</v>
      </c>
      <c r="BN127" s="4">
        <v>10.792223019574635</v>
      </c>
      <c r="BO127" s="4">
        <v>-46.616950565269676</v>
      </c>
      <c r="BP127" s="4">
        <v>-4.9760690312339477</v>
      </c>
      <c r="BQ127" s="4">
        <v>10.792223019574635</v>
      </c>
      <c r="BR127" s="4">
        <v>-46.61695056526969</v>
      </c>
      <c r="BS127" s="4">
        <v>-4.9760690312339904</v>
      </c>
      <c r="BT127" s="4">
        <v>10.792223019574649</v>
      </c>
      <c r="BU127" s="4">
        <v>-46.616950565269676</v>
      </c>
      <c r="BV127" s="4">
        <v>-4.9760690312339904</v>
      </c>
      <c r="BW127" s="4">
        <v>10.792223019574649</v>
      </c>
      <c r="BX127" s="4">
        <v>-46.616950565269676</v>
      </c>
      <c r="BY127" s="4">
        <v>-4.9760690312339619</v>
      </c>
      <c r="BZ127" s="4">
        <v>10.792223019574635</v>
      </c>
      <c r="CA127" s="4">
        <v>-46.616950565269676</v>
      </c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</row>
    <row r="128" spans="1:92" x14ac:dyDescent="0.2">
      <c r="A128" s="208">
        <v>40786</v>
      </c>
      <c r="B128" s="173">
        <v>-3.79</v>
      </c>
      <c r="C128" s="173">
        <v>12.63</v>
      </c>
      <c r="D128" s="173">
        <v>-41.26</v>
      </c>
      <c r="E128"/>
      <c r="BA128" s="32">
        <v>-3.7905170835544055</v>
      </c>
      <c r="BB128" s="38">
        <v>12.631140771475799</v>
      </c>
      <c r="BC128" s="39">
        <v>-41.256785375054747</v>
      </c>
      <c r="BD128" s="4">
        <v>-3.7905170835543913</v>
      </c>
      <c r="BE128" s="4">
        <v>12.631140771475799</v>
      </c>
      <c r="BF128" s="4">
        <v>-41.256785375054747</v>
      </c>
      <c r="BG128" s="4">
        <v>-3.790517083554434</v>
      </c>
      <c r="BH128" s="4">
        <v>12.631140771475799</v>
      </c>
      <c r="BI128" s="4">
        <v>-41.256785375054747</v>
      </c>
      <c r="BJ128" s="4">
        <v>-3.7905170835544055</v>
      </c>
      <c r="BK128" s="4">
        <v>12.631140771475799</v>
      </c>
      <c r="BL128" s="4">
        <v>-41.256785375054747</v>
      </c>
      <c r="BM128" s="4">
        <v>-3.790517083554434</v>
      </c>
      <c r="BN128" s="4">
        <v>12.631140771475785</v>
      </c>
      <c r="BO128" s="4">
        <v>-41.256785375054761</v>
      </c>
      <c r="BP128" s="4">
        <v>-3.7905170835544055</v>
      </c>
      <c r="BQ128" s="4">
        <v>12.631140771475799</v>
      </c>
      <c r="BR128" s="4">
        <v>-41.256785375054761</v>
      </c>
      <c r="BS128" s="4">
        <v>-3.7905170835544197</v>
      </c>
      <c r="BT128" s="4">
        <v>12.631140771475799</v>
      </c>
      <c r="BU128" s="4">
        <v>-41.25678537505474</v>
      </c>
      <c r="BV128" s="4">
        <v>-3.7905170835544197</v>
      </c>
      <c r="BW128" s="4">
        <v>12.631140771475799</v>
      </c>
      <c r="BX128" s="4">
        <v>-41.25678537505474</v>
      </c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</row>
    <row r="129" spans="1:92" x14ac:dyDescent="0.2">
      <c r="A129" s="208">
        <v>40816</v>
      </c>
      <c r="B129" s="173">
        <v>1.65</v>
      </c>
      <c r="C129" s="173">
        <v>10.51</v>
      </c>
      <c r="D129" s="173">
        <v>-37.1</v>
      </c>
      <c r="E129"/>
      <c r="BA129" s="32">
        <v>1.6490022206648831</v>
      </c>
      <c r="BB129" s="38">
        <v>10.512999801952219</v>
      </c>
      <c r="BC129" s="39">
        <v>-37.102872793256601</v>
      </c>
      <c r="BD129" s="4">
        <v>1.6490022206648831</v>
      </c>
      <c r="BE129" s="4">
        <v>10.512999801952262</v>
      </c>
      <c r="BF129" s="4">
        <v>-37.102872793256601</v>
      </c>
      <c r="BG129" s="4">
        <v>1.6490022206648831</v>
      </c>
      <c r="BH129" s="4">
        <v>10.512999801952262</v>
      </c>
      <c r="BI129" s="4">
        <v>-37.102872793256616</v>
      </c>
      <c r="BJ129" s="4">
        <v>1.6490022206648831</v>
      </c>
      <c r="BK129" s="4">
        <v>10.512999801952233</v>
      </c>
      <c r="BL129" s="4">
        <v>-37.102872793256601</v>
      </c>
      <c r="BM129" s="4">
        <v>1.6490022206648831</v>
      </c>
      <c r="BN129" s="4">
        <v>10.512999801952233</v>
      </c>
      <c r="BO129" s="4">
        <v>-37.102872793256616</v>
      </c>
      <c r="BP129" s="4">
        <v>1.6490022206648831</v>
      </c>
      <c r="BQ129" s="4">
        <v>10.512999801952233</v>
      </c>
      <c r="BR129" s="4">
        <v>-37.102872793256616</v>
      </c>
      <c r="BS129" s="4">
        <v>1.6490022206649115</v>
      </c>
      <c r="BT129" s="4">
        <v>10.512999801952262</v>
      </c>
      <c r="BU129" s="4">
        <v>-37.102872793256601</v>
      </c>
      <c r="BV129" s="4">
        <v>1.6490022206649115</v>
      </c>
      <c r="BW129" s="4">
        <v>10.512999801952262</v>
      </c>
      <c r="BX129" s="4">
        <v>-37.102872793256601</v>
      </c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</row>
    <row r="130" spans="1:92" x14ac:dyDescent="0.2">
      <c r="A130" s="208">
        <v>40847</v>
      </c>
      <c r="B130" s="173">
        <v>-1.75</v>
      </c>
      <c r="C130" s="173">
        <v>7.11</v>
      </c>
      <c r="D130" s="173">
        <v>-24.43</v>
      </c>
      <c r="E130"/>
      <c r="BA130" s="32">
        <v>-1.7513213487823123</v>
      </c>
      <c r="BB130" s="38">
        <v>7.1067943144042829</v>
      </c>
      <c r="BC130" s="39">
        <v>-24.434165379953498</v>
      </c>
      <c r="BD130" s="4">
        <v>-1.7513213487822696</v>
      </c>
      <c r="BE130" s="4">
        <v>7.1067943144042829</v>
      </c>
      <c r="BF130" s="4">
        <v>-24.434165379953498</v>
      </c>
      <c r="BG130" s="4">
        <v>-1.7513213487822981</v>
      </c>
      <c r="BH130" s="4">
        <v>7.1067943144042687</v>
      </c>
      <c r="BI130" s="4">
        <v>-24.434165379953512</v>
      </c>
      <c r="BJ130" s="4">
        <v>-1.7513213487822696</v>
      </c>
      <c r="BK130" s="4">
        <v>7.1067943144043113</v>
      </c>
      <c r="BL130" s="4">
        <v>-24.434165379953512</v>
      </c>
      <c r="BM130" s="4">
        <v>-1.7513213487822838</v>
      </c>
      <c r="BN130" s="4">
        <v>7.1067943144042687</v>
      </c>
      <c r="BO130" s="4">
        <v>-24.434165379953527</v>
      </c>
      <c r="BP130" s="4">
        <v>-1.7513213487822838</v>
      </c>
      <c r="BQ130" s="4">
        <v>7.1067943144042687</v>
      </c>
      <c r="BR130" s="4">
        <v>-24.434165379953527</v>
      </c>
      <c r="BS130" s="4">
        <v>-1.7513213487822838</v>
      </c>
      <c r="BT130" s="4">
        <v>7.1067943144042829</v>
      </c>
      <c r="BU130" s="4">
        <v>-24.434165379953498</v>
      </c>
      <c r="BV130" s="4">
        <v>-1.7513213487822838</v>
      </c>
      <c r="BW130" s="4">
        <v>7.1067943144042829</v>
      </c>
      <c r="BX130" s="4">
        <v>-24.434165379953498</v>
      </c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</row>
    <row r="131" spans="1:92" x14ac:dyDescent="0.2">
      <c r="A131" s="208">
        <v>40877</v>
      </c>
      <c r="B131" s="173">
        <v>-3.01</v>
      </c>
      <c r="C131" s="173">
        <v>7.88</v>
      </c>
      <c r="D131" s="173">
        <v>-11.34</v>
      </c>
      <c r="E131"/>
      <c r="BA131" s="32">
        <v>-3.0123535519196167</v>
      </c>
      <c r="BB131" s="38">
        <v>7.8802407836007831</v>
      </c>
      <c r="BC131" s="39">
        <v>-11.344533117932457</v>
      </c>
      <c r="BD131" s="4">
        <v>-3.0123535519196025</v>
      </c>
      <c r="BE131" s="4">
        <v>7.8802407836007831</v>
      </c>
      <c r="BF131" s="4">
        <v>-11.344533117932443</v>
      </c>
      <c r="BG131" s="4">
        <v>-3.0123535519196025</v>
      </c>
      <c r="BH131" s="4">
        <v>7.8802407836007831</v>
      </c>
      <c r="BI131" s="4">
        <v>-11.344533117932443</v>
      </c>
      <c r="BJ131" s="4">
        <v>-3.0123535519196167</v>
      </c>
      <c r="BK131" s="4">
        <v>7.8802407836007831</v>
      </c>
      <c r="BL131" s="4">
        <v>-11.344533117932457</v>
      </c>
      <c r="BM131" s="4">
        <v>-3.0123535519196025</v>
      </c>
      <c r="BN131" s="4">
        <v>7.8802407836007831</v>
      </c>
      <c r="BO131" s="4">
        <v>-11.344533117932471</v>
      </c>
      <c r="BP131" s="4">
        <v>-3.0123535519196167</v>
      </c>
      <c r="BQ131" s="4">
        <v>7.8802407836007689</v>
      </c>
      <c r="BR131" s="4">
        <v>-11.344533117932471</v>
      </c>
      <c r="BS131" s="4">
        <v>-3.0123535519195741</v>
      </c>
      <c r="BT131" s="4">
        <v>7.8802407836007689</v>
      </c>
      <c r="BU131" s="4">
        <v>-11.344533117932457</v>
      </c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</row>
    <row r="132" spans="1:92" x14ac:dyDescent="0.2">
      <c r="A132" s="208">
        <v>40908</v>
      </c>
      <c r="B132" s="173">
        <v>-6.15</v>
      </c>
      <c r="C132" s="173">
        <v>0.83</v>
      </c>
      <c r="D132" s="173">
        <v>-6.53</v>
      </c>
      <c r="E132"/>
      <c r="BA132" s="32">
        <v>-6.1517672784406301</v>
      </c>
      <c r="BB132" s="38">
        <v>0.83176640209848074</v>
      </c>
      <c r="BC132" s="39">
        <v>-6.5296965844698747</v>
      </c>
      <c r="BD132" s="4">
        <v>-6.1517672784406301</v>
      </c>
      <c r="BE132" s="4">
        <v>0.83176640209849495</v>
      </c>
      <c r="BF132" s="4">
        <v>-6.5296965844698605</v>
      </c>
      <c r="BG132" s="4">
        <v>-6.1517672784406443</v>
      </c>
      <c r="BH132" s="4">
        <v>0.83176640209849495</v>
      </c>
      <c r="BI132" s="4">
        <v>-6.5296965844698747</v>
      </c>
      <c r="BJ132" s="4">
        <v>-6.1517672784406301</v>
      </c>
      <c r="BK132" s="4">
        <v>0.83176640209849495</v>
      </c>
      <c r="BL132" s="4">
        <v>-6.5296965844698747</v>
      </c>
      <c r="BM132" s="4">
        <v>-6.1517672784406159</v>
      </c>
      <c r="BN132" s="4">
        <v>0.83176640209849495</v>
      </c>
      <c r="BO132" s="4">
        <v>-6.5296965844698747</v>
      </c>
      <c r="BP132" s="4">
        <v>-6.1517672784406585</v>
      </c>
      <c r="BQ132" s="4">
        <v>0.83176640209848074</v>
      </c>
      <c r="BR132" s="4">
        <v>-6.5296965844698605</v>
      </c>
    </row>
    <row r="133" spans="1:92" x14ac:dyDescent="0.2">
      <c r="A133" s="208">
        <v>40939</v>
      </c>
      <c r="B133" s="173">
        <v>-6.48</v>
      </c>
      <c r="C133" s="173">
        <v>2.16</v>
      </c>
      <c r="D133" s="173">
        <v>-8.4700000000000006</v>
      </c>
      <c r="E133"/>
      <c r="BA133" s="32">
        <v>-6.4761679208252616</v>
      </c>
      <c r="BB133" s="38">
        <v>2.1600680031176722</v>
      </c>
      <c r="BC133" s="39">
        <v>-8.469971055930273</v>
      </c>
      <c r="BD133" s="4">
        <v>-6.4761679208252474</v>
      </c>
      <c r="BE133" s="4">
        <v>2.160068003117658</v>
      </c>
      <c r="BF133" s="4">
        <v>-8.4699710559302588</v>
      </c>
      <c r="BG133" s="4">
        <v>-6.4761679208252616</v>
      </c>
      <c r="BH133" s="4">
        <v>2.1600680031176722</v>
      </c>
      <c r="BI133" s="4">
        <v>-8.4699710559302588</v>
      </c>
      <c r="BJ133" s="4">
        <v>-6.4761679208252616</v>
      </c>
      <c r="BK133" s="4">
        <v>2.1600680031176722</v>
      </c>
      <c r="BL133" s="4">
        <v>-8.4699710559302872</v>
      </c>
      <c r="BM133" s="4">
        <v>-6.4761679208252474</v>
      </c>
      <c r="BN133" s="4">
        <v>2.160068003117658</v>
      </c>
      <c r="BO133" s="4">
        <v>-8.469971055930273</v>
      </c>
    </row>
    <row r="134" spans="1:92" x14ac:dyDescent="0.2">
      <c r="A134" s="208">
        <v>40968</v>
      </c>
      <c r="B134" s="173">
        <v>-3.66</v>
      </c>
      <c r="C134" s="173">
        <v>-0.06</v>
      </c>
      <c r="D134" s="173">
        <v>-2.5099999999999998</v>
      </c>
      <c r="E134"/>
      <c r="BA134" s="32">
        <v>-3.6587357975510173</v>
      </c>
      <c r="BB134" s="38">
        <v>-5.6535657949581264E-2</v>
      </c>
      <c r="BC134" s="39">
        <v>-2.5149923753380676</v>
      </c>
      <c r="BD134" s="4">
        <v>-3.6587357975509889</v>
      </c>
      <c r="BE134" s="4">
        <v>-5.6535657949581264E-2</v>
      </c>
      <c r="BF134" s="4">
        <v>-2.5149923753380534</v>
      </c>
      <c r="BG134" s="4">
        <v>-3.6587357975510173</v>
      </c>
      <c r="BH134" s="4">
        <v>-5.6535657949552842E-2</v>
      </c>
      <c r="BI134" s="4">
        <v>-2.5149923753380676</v>
      </c>
      <c r="BJ134" s="4">
        <v>-3.6587357975510173</v>
      </c>
      <c r="BK134" s="4">
        <v>-5.6535657949581264E-2</v>
      </c>
      <c r="BL134" s="4">
        <v>-2.5149923753380818</v>
      </c>
      <c r="BM134" s="4">
        <v>-3.6587357975510031</v>
      </c>
      <c r="BN134" s="4">
        <v>-5.6535657949581264E-2</v>
      </c>
      <c r="BO134" s="4">
        <v>-2.5149923753380534</v>
      </c>
    </row>
    <row r="135" spans="1:92" x14ac:dyDescent="0.2">
      <c r="A135" s="208">
        <v>40999</v>
      </c>
      <c r="B135" s="173">
        <v>-1</v>
      </c>
      <c r="C135" s="173">
        <v>0.36</v>
      </c>
      <c r="D135" s="173">
        <v>-4.93</v>
      </c>
      <c r="E135"/>
      <c r="BA135" s="32">
        <v>-0.99734279877995391</v>
      </c>
      <c r="BB135" s="38">
        <v>0.35781452922844892</v>
      </c>
      <c r="BC135" s="39">
        <v>-4.926657885653114</v>
      </c>
      <c r="BD135" s="4">
        <v>-0.99734279877996812</v>
      </c>
      <c r="BE135" s="4">
        <v>0.35781452922844892</v>
      </c>
      <c r="BF135" s="4">
        <v>-4.926657885653114</v>
      </c>
      <c r="BG135" s="4">
        <v>-0.99734279877996812</v>
      </c>
      <c r="BH135" s="4">
        <v>0.35781452922843471</v>
      </c>
      <c r="BI135" s="4">
        <v>-4.9266578856531282</v>
      </c>
      <c r="BJ135" s="4">
        <v>-0.99734279877995391</v>
      </c>
      <c r="BK135" s="4">
        <v>0.35781452922843471</v>
      </c>
      <c r="BL135" s="4">
        <v>-4.9266578856531424</v>
      </c>
    </row>
    <row r="136" spans="1:92" x14ac:dyDescent="0.2">
      <c r="A136" s="208">
        <v>41029</v>
      </c>
      <c r="B136" s="173">
        <v>2.42</v>
      </c>
      <c r="C136" s="173">
        <v>1.91</v>
      </c>
      <c r="D136" s="173">
        <v>-14.02</v>
      </c>
      <c r="E136"/>
      <c r="BA136" s="32">
        <v>2.4202863999076811</v>
      </c>
      <c r="BB136" s="38">
        <v>1.9080050959642705</v>
      </c>
      <c r="BC136" s="39">
        <v>-14.021745474155892</v>
      </c>
      <c r="BD136" s="4">
        <v>2.4202863999076811</v>
      </c>
      <c r="BE136" s="4">
        <v>1.9080050959642278</v>
      </c>
      <c r="BF136" s="4">
        <v>-14.021745474155892</v>
      </c>
      <c r="BG136" s="4">
        <v>2.4202863999076811</v>
      </c>
      <c r="BH136" s="4">
        <v>1.9080050959642563</v>
      </c>
      <c r="BI136" s="4">
        <v>-14.021745474155892</v>
      </c>
      <c r="BJ136" s="4">
        <v>2.4202863999076527</v>
      </c>
      <c r="BK136" s="4">
        <v>1.9080050959642278</v>
      </c>
      <c r="BL136" s="4">
        <v>-14.021745474155892</v>
      </c>
    </row>
    <row r="137" spans="1:92" x14ac:dyDescent="0.2">
      <c r="A137" s="208">
        <v>41060</v>
      </c>
      <c r="B137" s="173">
        <v>1.44</v>
      </c>
      <c r="C137" s="173">
        <v>-0.74</v>
      </c>
      <c r="D137" s="173">
        <v>18.7</v>
      </c>
      <c r="E137"/>
      <c r="BA137" s="32">
        <v>1.4390111380731696</v>
      </c>
      <c r="BB137" s="38">
        <v>-0.7407775730619619</v>
      </c>
      <c r="BC137" s="39">
        <v>18.696665783597368</v>
      </c>
      <c r="BD137" s="4">
        <v>1.4390111380731696</v>
      </c>
      <c r="BE137" s="4">
        <v>-0.74077757306197611</v>
      </c>
      <c r="BF137" s="4">
        <v>18.696665783597368</v>
      </c>
      <c r="BG137" s="4">
        <v>1.4390111380731412</v>
      </c>
      <c r="BH137" s="4">
        <v>-0.74077757306197611</v>
      </c>
      <c r="BI137" s="4">
        <v>18.696665783597368</v>
      </c>
    </row>
    <row r="138" spans="1:92" x14ac:dyDescent="0.2">
      <c r="A138" s="208">
        <v>41090</v>
      </c>
      <c r="B138" s="173">
        <v>0.62</v>
      </c>
      <c r="C138" s="173">
        <v>-5.0199999999999996</v>
      </c>
      <c r="D138" s="173">
        <v>22.24</v>
      </c>
      <c r="E138"/>
      <c r="BA138" s="32">
        <v>0.61757967529645441</v>
      </c>
      <c r="BB138" s="38">
        <v>-5.0223116850334577</v>
      </c>
      <c r="BC138" s="39">
        <v>22.243876263732915</v>
      </c>
      <c r="BD138" s="4">
        <v>0.61757967529642599</v>
      </c>
      <c r="BE138" s="4">
        <v>-5.0223116850334577</v>
      </c>
      <c r="BF138" s="4">
        <v>22.243876263732872</v>
      </c>
      <c r="BG138" s="4">
        <v>0.61757967529642599</v>
      </c>
      <c r="BH138" s="4">
        <v>-5.0223116850334719</v>
      </c>
      <c r="BI138" s="4">
        <v>22.243876263732915</v>
      </c>
    </row>
    <row r="139" spans="1:92" x14ac:dyDescent="0.2">
      <c r="A139" s="208">
        <v>41121</v>
      </c>
      <c r="B139" s="173">
        <v>0.03</v>
      </c>
      <c r="C139" s="173">
        <v>-23.43</v>
      </c>
      <c r="D139" s="173">
        <v>0.48</v>
      </c>
      <c r="E139"/>
      <c r="BA139" s="32">
        <v>2.8910453548732562E-2</v>
      </c>
      <c r="BB139" s="38">
        <v>-23.430874221290438</v>
      </c>
      <c r="BC139" s="39">
        <v>0.47977475837592465</v>
      </c>
      <c r="BD139" s="4">
        <v>2.8910453548718351E-2</v>
      </c>
      <c r="BE139" s="4">
        <v>-23.430874221290424</v>
      </c>
      <c r="BF139" s="4">
        <v>0.47977475837592465</v>
      </c>
    </row>
    <row r="140" spans="1:92" x14ac:dyDescent="0.2">
      <c r="A140" s="208">
        <v>41152</v>
      </c>
      <c r="B140" s="173">
        <v>-0.46</v>
      </c>
      <c r="C140" s="173">
        <v>-13.06</v>
      </c>
      <c r="D140" s="173">
        <v>-8.74</v>
      </c>
      <c r="E140"/>
      <c r="BA140" s="32">
        <v>-0.46313078658938878</v>
      </c>
      <c r="BB140" s="38">
        <v>-13.057602763532401</v>
      </c>
      <c r="BC140" s="39">
        <v>-8.7375924717584894</v>
      </c>
    </row>
    <row r="141" spans="1:92" ht="12" thickBot="1" x14ac:dyDescent="0.25">
      <c r="A141" s="208">
        <v>41182</v>
      </c>
      <c r="B141" s="173">
        <v>-4.1900000000000004</v>
      </c>
      <c r="C141" s="173">
        <v>-12.98</v>
      </c>
      <c r="D141" s="173">
        <v>-15.66</v>
      </c>
      <c r="E141"/>
      <c r="BA141" s="40">
        <v>-4.1907018283421849</v>
      </c>
      <c r="BB141" s="41">
        <v>-12.979265512656255</v>
      </c>
      <c r="BC141" s="42">
        <v>-15.658384488903934</v>
      </c>
    </row>
    <row r="142" spans="1:92" x14ac:dyDescent="0.2">
      <c r="A142" s="208">
        <v>41213</v>
      </c>
      <c r="B142" s="173">
        <v>-1.87</v>
      </c>
      <c r="C142" s="173">
        <v>-8.2799999999999994</v>
      </c>
      <c r="D142" s="173">
        <v>-22.94</v>
      </c>
      <c r="E142"/>
    </row>
    <row r="143" spans="1:92" x14ac:dyDescent="0.2">
      <c r="A143" s="208">
        <v>41243</v>
      </c>
      <c r="B143" s="173">
        <v>-0.92</v>
      </c>
      <c r="C143" s="173">
        <v>12.13</v>
      </c>
      <c r="D143" s="173">
        <v>-33.729999999999997</v>
      </c>
      <c r="E143"/>
    </row>
    <row r="144" spans="1:92" x14ac:dyDescent="0.2">
      <c r="A144" s="208">
        <v>41274</v>
      </c>
      <c r="B144" s="173">
        <v>0.05</v>
      </c>
      <c r="C144" s="173">
        <v>-1.27</v>
      </c>
      <c r="D144" s="173">
        <v>-15.44</v>
      </c>
      <c r="E144"/>
    </row>
    <row r="145" spans="1:5" x14ac:dyDescent="0.2">
      <c r="A145" s="208">
        <v>41305</v>
      </c>
      <c r="B145" s="173">
        <v>3.4</v>
      </c>
      <c r="C145" s="173">
        <v>-1.34</v>
      </c>
      <c r="D145" s="173">
        <v>-9.51</v>
      </c>
      <c r="E145"/>
    </row>
    <row r="146" spans="1:5" x14ac:dyDescent="0.2">
      <c r="A146" s="208">
        <v>41333</v>
      </c>
      <c r="B146" s="173">
        <v>1.25</v>
      </c>
      <c r="C146" s="173">
        <v>2.23</v>
      </c>
      <c r="D146" s="173">
        <v>-2.46</v>
      </c>
      <c r="E146"/>
    </row>
    <row r="147" spans="1:5" x14ac:dyDescent="0.2">
      <c r="A147" s="208">
        <v>41364</v>
      </c>
      <c r="B147" s="173">
        <v>0.95</v>
      </c>
      <c r="C147" s="173">
        <v>1.81</v>
      </c>
      <c r="D147" s="173">
        <v>17.940000000000001</v>
      </c>
      <c r="E147"/>
    </row>
    <row r="148" spans="1:5" x14ac:dyDescent="0.2">
      <c r="A148" s="208">
        <v>41394</v>
      </c>
      <c r="B148" s="173">
        <v>2.4900000000000002</v>
      </c>
      <c r="C148" s="173">
        <v>-1.91</v>
      </c>
      <c r="D148" s="173">
        <v>-2.17</v>
      </c>
      <c r="E148"/>
    </row>
    <row r="149" spans="1:5" x14ac:dyDescent="0.2">
      <c r="A149" s="208">
        <v>41425</v>
      </c>
      <c r="B149" s="173">
        <v>3.58</v>
      </c>
      <c r="C149" s="173">
        <v>-1.77</v>
      </c>
      <c r="D149" s="173">
        <v>-7.23</v>
      </c>
      <c r="E149"/>
    </row>
    <row r="150" spans="1:5" x14ac:dyDescent="0.2">
      <c r="A150" s="208">
        <v>41455</v>
      </c>
      <c r="B150" s="173">
        <v>2.5099999999999998</v>
      </c>
      <c r="C150" s="173">
        <v>-6.67</v>
      </c>
      <c r="D150" s="173">
        <v>-7.78</v>
      </c>
      <c r="E150"/>
    </row>
    <row r="151" spans="1:5" x14ac:dyDescent="0.2">
      <c r="A151" s="208">
        <v>41486</v>
      </c>
      <c r="B151" s="173">
        <v>1.6</v>
      </c>
      <c r="C151" s="173">
        <v>-5.77</v>
      </c>
      <c r="D151" s="173">
        <v>-3.47</v>
      </c>
      <c r="E151"/>
    </row>
    <row r="152" spans="1:5" x14ac:dyDescent="0.2">
      <c r="A152" s="208">
        <v>41517</v>
      </c>
      <c r="B152" s="173">
        <v>0.8</v>
      </c>
      <c r="C152" s="173">
        <v>-5.43</v>
      </c>
      <c r="D152" s="173">
        <v>11.45</v>
      </c>
      <c r="E152"/>
    </row>
    <row r="153" spans="1:5" x14ac:dyDescent="0.2">
      <c r="A153" s="208">
        <v>41547</v>
      </c>
      <c r="B153" s="173">
        <v>1.94</v>
      </c>
      <c r="C153" s="173">
        <v>-7.1</v>
      </c>
      <c r="D153" s="173">
        <v>14.91</v>
      </c>
      <c r="E153"/>
    </row>
    <row r="154" spans="1:5" x14ac:dyDescent="0.2">
      <c r="A154" s="208">
        <v>41578</v>
      </c>
      <c r="B154" s="173">
        <v>5.04</v>
      </c>
      <c r="C154" s="173">
        <v>-5.03</v>
      </c>
      <c r="D154" s="173">
        <v>28.09</v>
      </c>
      <c r="E154"/>
    </row>
    <row r="155" spans="1:5" x14ac:dyDescent="0.2">
      <c r="A155" s="208">
        <v>41608</v>
      </c>
      <c r="B155" s="173">
        <v>4.58</v>
      </c>
      <c r="C155" s="173">
        <v>0.39</v>
      </c>
      <c r="D155" s="173">
        <v>41.23</v>
      </c>
      <c r="E155"/>
    </row>
    <row r="156" spans="1:5" x14ac:dyDescent="0.2">
      <c r="A156" s="208">
        <v>41639</v>
      </c>
      <c r="B156" s="173">
        <v>3.91</v>
      </c>
      <c r="C156" s="173">
        <v>1.21</v>
      </c>
      <c r="D156" s="173">
        <v>35.54</v>
      </c>
      <c r="E156"/>
    </row>
    <row r="157" spans="1:5" x14ac:dyDescent="0.2">
      <c r="A157" s="208">
        <v>41670</v>
      </c>
      <c r="B157" s="173">
        <v>2.63</v>
      </c>
      <c r="C157" s="173">
        <v>4.59</v>
      </c>
      <c r="D157" s="173">
        <v>38.42</v>
      </c>
      <c r="E157"/>
    </row>
    <row r="158" spans="1:5" x14ac:dyDescent="0.2">
      <c r="A158" s="208">
        <v>41698</v>
      </c>
      <c r="B158" s="173">
        <v>2.17</v>
      </c>
      <c r="C158" s="173">
        <v>0.48</v>
      </c>
      <c r="D158" s="173">
        <v>29.25</v>
      </c>
      <c r="E158"/>
    </row>
    <row r="159" spans="1:5" x14ac:dyDescent="0.2">
      <c r="A159" s="208">
        <v>41729</v>
      </c>
      <c r="B159" s="173">
        <v>7.41</v>
      </c>
      <c r="C159" s="173">
        <v>-1.56</v>
      </c>
      <c r="D159" s="173">
        <v>28.24</v>
      </c>
      <c r="E159"/>
    </row>
    <row r="160" spans="1:5" x14ac:dyDescent="0.2">
      <c r="A160" s="208">
        <v>41759</v>
      </c>
      <c r="B160" s="173">
        <v>6.81</v>
      </c>
      <c r="C160" s="173">
        <v>0.6</v>
      </c>
      <c r="D160" s="173">
        <v>32.200000000000003</v>
      </c>
      <c r="E160"/>
    </row>
    <row r="161" spans="1:92" x14ac:dyDescent="0.2">
      <c r="A161" s="208">
        <v>41790</v>
      </c>
      <c r="B161" s="173">
        <v>5.9</v>
      </c>
      <c r="C161" s="173">
        <v>-3.5</v>
      </c>
      <c r="D161" s="173">
        <v>32.69</v>
      </c>
      <c r="E161"/>
    </row>
    <row r="162" spans="1:92" x14ac:dyDescent="0.2">
      <c r="A162" s="208">
        <v>41820</v>
      </c>
      <c r="B162" s="173">
        <v>5.94</v>
      </c>
      <c r="C162" s="173">
        <v>0.61</v>
      </c>
      <c r="D162" s="173">
        <v>23.28</v>
      </c>
      <c r="E162"/>
    </row>
    <row r="163" spans="1:92" x14ac:dyDescent="0.2">
      <c r="A163" s="208">
        <v>41851</v>
      </c>
      <c r="B163" s="173">
        <v>3.21</v>
      </c>
      <c r="C163" s="173">
        <v>-1.78</v>
      </c>
      <c r="D163" s="173">
        <v>13.44</v>
      </c>
      <c r="E163"/>
    </row>
    <row r="164" spans="1:92" x14ac:dyDescent="0.2">
      <c r="A164" s="208">
        <v>41882</v>
      </c>
      <c r="B164" s="173">
        <v>3.17</v>
      </c>
      <c r="C164" s="173">
        <v>-1.0900000000000001</v>
      </c>
      <c r="D164" s="173">
        <v>6.24</v>
      </c>
      <c r="E164"/>
    </row>
    <row r="165" spans="1:92" s="15" customFormat="1" x14ac:dyDescent="0.2">
      <c r="A165" s="208">
        <v>41912</v>
      </c>
      <c r="B165" s="173">
        <v>2.52</v>
      </c>
      <c r="C165" s="173">
        <v>0.95</v>
      </c>
      <c r="D165" s="173">
        <v>-2.4500000000000002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5"/>
      <c r="BB165" s="155"/>
      <c r="BC165" s="155"/>
      <c r="BD165" s="155"/>
      <c r="BE165" s="155"/>
      <c r="BF165" s="155"/>
      <c r="BG165" s="155"/>
      <c r="BH165" s="155"/>
      <c r="BI165" s="155"/>
      <c r="BJ165" s="155"/>
      <c r="BK165" s="155"/>
      <c r="BL165" s="155"/>
      <c r="BM165" s="155"/>
      <c r="BN165" s="155"/>
      <c r="BO165" s="155"/>
      <c r="BP165" s="155"/>
      <c r="BQ165" s="155"/>
      <c r="BR165" s="155"/>
      <c r="BS165" s="155"/>
      <c r="BT165" s="155"/>
      <c r="BU165" s="155"/>
      <c r="BV165" s="155"/>
      <c r="BW165" s="155"/>
      <c r="BX165" s="155"/>
      <c r="BY165" s="155"/>
      <c r="BZ165" s="155"/>
      <c r="CA165" s="155"/>
      <c r="CB165" s="155"/>
      <c r="CC165" s="155"/>
      <c r="CD165" s="155"/>
      <c r="CE165" s="155"/>
      <c r="CF165" s="155"/>
      <c r="CG165" s="155"/>
      <c r="CH165" s="155"/>
      <c r="CI165" s="155"/>
      <c r="CJ165" s="155"/>
      <c r="CK165" s="155"/>
      <c r="CL165" s="155"/>
      <c r="CM165" s="155"/>
      <c r="CN165" s="155"/>
    </row>
    <row r="166" spans="1:92" x14ac:dyDescent="0.2">
      <c r="A166" s="208">
        <v>41943</v>
      </c>
      <c r="B166" s="173">
        <v>0.28000000000000003</v>
      </c>
      <c r="C166" s="173">
        <v>3.14</v>
      </c>
      <c r="D166" s="173">
        <v>-5.64</v>
      </c>
      <c r="E166"/>
    </row>
    <row r="167" spans="1:92" x14ac:dyDescent="0.2">
      <c r="A167" s="208">
        <v>41973</v>
      </c>
      <c r="B167" s="173">
        <v>0.77</v>
      </c>
      <c r="C167" s="173">
        <v>-3.2</v>
      </c>
      <c r="D167" s="173">
        <v>-11.07</v>
      </c>
      <c r="E167"/>
    </row>
    <row r="168" spans="1:92" x14ac:dyDescent="0.2">
      <c r="A168" s="208">
        <v>42004</v>
      </c>
      <c r="B168" s="173">
        <v>2.72</v>
      </c>
      <c r="C168" s="173">
        <v>3.39</v>
      </c>
      <c r="D168" s="173">
        <v>-36.369999999999997</v>
      </c>
      <c r="E168"/>
    </row>
    <row r="169" spans="1:92" x14ac:dyDescent="0.2">
      <c r="A169" s="208">
        <v>42035</v>
      </c>
      <c r="B169" s="173">
        <v>3.89</v>
      </c>
      <c r="C169" s="173">
        <v>1.73</v>
      </c>
      <c r="D169" s="173">
        <v>-40.79</v>
      </c>
      <c r="E169"/>
    </row>
    <row r="170" spans="1:92" x14ac:dyDescent="0.2">
      <c r="A170" s="208">
        <v>42063</v>
      </c>
      <c r="B170" s="173">
        <v>6.46</v>
      </c>
      <c r="C170" s="173">
        <v>-0.79</v>
      </c>
      <c r="D170" s="173">
        <v>-39.549999999999997</v>
      </c>
      <c r="E170"/>
    </row>
    <row r="171" spans="1:92" x14ac:dyDescent="0.2">
      <c r="A171" s="208">
        <v>42094</v>
      </c>
      <c r="B171" s="173">
        <v>7.34</v>
      </c>
      <c r="C171" s="173">
        <v>4.76</v>
      </c>
      <c r="D171" s="173">
        <v>-42.61</v>
      </c>
      <c r="E171"/>
    </row>
    <row r="172" spans="1:92" x14ac:dyDescent="0.2">
      <c r="A172" s="208">
        <v>42124</v>
      </c>
      <c r="B172" s="173">
        <v>5.35</v>
      </c>
      <c r="C172" s="173">
        <v>0.01</v>
      </c>
      <c r="D172" s="173">
        <v>-2.89</v>
      </c>
      <c r="E172"/>
    </row>
    <row r="173" spans="1:92" x14ac:dyDescent="0.2">
      <c r="A173" s="208">
        <v>42155</v>
      </c>
      <c r="B173" s="166"/>
      <c r="C173" s="166"/>
      <c r="D173" s="166"/>
      <c r="E173"/>
    </row>
    <row r="174" spans="1:92" x14ac:dyDescent="0.2">
      <c r="A174" s="208">
        <v>42185</v>
      </c>
      <c r="B174" s="166"/>
      <c r="C174" s="166"/>
      <c r="D174" s="166"/>
      <c r="E174"/>
    </row>
    <row r="175" spans="1:92" x14ac:dyDescent="0.2">
      <c r="A175" s="208">
        <v>42216</v>
      </c>
      <c r="B175" s="166"/>
      <c r="C175" s="166"/>
      <c r="D175" s="166"/>
      <c r="E175"/>
    </row>
    <row r="176" spans="1:92" x14ac:dyDescent="0.2">
      <c r="A176" s="208">
        <v>42247</v>
      </c>
      <c r="B176" s="166"/>
      <c r="C176" s="166"/>
      <c r="D176" s="166"/>
      <c r="E176"/>
    </row>
    <row r="177" spans="1:5" x14ac:dyDescent="0.2">
      <c r="A177" s="208">
        <v>42277</v>
      </c>
      <c r="B177" s="166"/>
      <c r="C177" s="166"/>
      <c r="D177" s="166"/>
      <c r="E177"/>
    </row>
    <row r="178" spans="1:5" x14ac:dyDescent="0.2">
      <c r="A178" s="208">
        <v>42308</v>
      </c>
      <c r="B178" s="166"/>
      <c r="C178" s="166"/>
      <c r="D178" s="166"/>
      <c r="E178"/>
    </row>
    <row r="179" spans="1:5" x14ac:dyDescent="0.2">
      <c r="A179" s="208">
        <v>42338</v>
      </c>
      <c r="B179" s="166"/>
      <c r="C179" s="166"/>
      <c r="D179" s="166"/>
      <c r="E179"/>
    </row>
    <row r="180" spans="1:5" x14ac:dyDescent="0.2">
      <c r="A180" s="208">
        <v>42369</v>
      </c>
      <c r="B180" s="166"/>
      <c r="C180" s="166"/>
      <c r="D180" s="166"/>
      <c r="E180"/>
    </row>
    <row r="181" spans="1:5" x14ac:dyDescent="0.2">
      <c r="E181"/>
    </row>
    <row r="182" spans="1:5" x14ac:dyDescent="0.2">
      <c r="E182"/>
    </row>
    <row r="183" spans="1:5" x14ac:dyDescent="0.2">
      <c r="E183"/>
    </row>
    <row r="184" spans="1:5" x14ac:dyDescent="0.2">
      <c r="E184"/>
    </row>
    <row r="185" spans="1:5" x14ac:dyDescent="0.2">
      <c r="E185"/>
    </row>
    <row r="186" spans="1:5" x14ac:dyDescent="0.2">
      <c r="E186"/>
    </row>
    <row r="187" spans="1:5" x14ac:dyDescent="0.2">
      <c r="E187"/>
    </row>
    <row r="188" spans="1:5" x14ac:dyDescent="0.2">
      <c r="E188"/>
    </row>
    <row r="189" spans="1:5" x14ac:dyDescent="0.2">
      <c r="E189"/>
    </row>
    <row r="190" spans="1:5" x14ac:dyDescent="0.2">
      <c r="E190"/>
    </row>
    <row r="191" spans="1:5" x14ac:dyDescent="0.2">
      <c r="E191"/>
    </row>
    <row r="192" spans="1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0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80"/>
  <sheetViews>
    <sheetView zoomScale="90" zoomScaleNormal="90" workbookViewId="0">
      <pane xSplit="1" ySplit="12" topLeftCell="B163" activePane="bottomRight" state="frozen"/>
      <selection activeCell="H178" sqref="H178"/>
      <selection pane="topRight" activeCell="H178" sqref="H178"/>
      <selection pane="bottomLeft" activeCell="H178" sqref="H178"/>
      <selection pane="bottomRight"/>
    </sheetView>
  </sheetViews>
  <sheetFormatPr defaultRowHeight="11.25" x14ac:dyDescent="0.2"/>
  <cols>
    <col min="2" max="2" width="14.1640625" customWidth="1"/>
    <col min="4" max="4" width="31.83203125" customWidth="1"/>
    <col min="5" max="5" width="2.83203125" customWidth="1"/>
    <col min="7" max="7" width="16.83203125" customWidth="1"/>
    <col min="8" max="8" width="14.5" customWidth="1"/>
    <col min="9" max="9" width="15.5" customWidth="1"/>
    <col min="11" max="13" width="11.83203125" customWidth="1"/>
  </cols>
  <sheetData>
    <row r="1" spans="1:52" x14ac:dyDescent="0.2">
      <c r="A1" s="166"/>
      <c r="B1" s="168" t="s">
        <v>75</v>
      </c>
      <c r="C1" s="173"/>
      <c r="D1" s="166"/>
    </row>
    <row r="2" spans="1:52" x14ac:dyDescent="0.2">
      <c r="A2" s="166"/>
      <c r="B2" s="168" t="s">
        <v>76</v>
      </c>
      <c r="C2" s="173"/>
      <c r="D2" s="166"/>
    </row>
    <row r="3" spans="1:52" x14ac:dyDescent="0.2">
      <c r="A3" s="166"/>
      <c r="B3" s="168" t="s">
        <v>93</v>
      </c>
      <c r="C3" s="173"/>
      <c r="D3" s="166"/>
    </row>
    <row r="4" spans="1:52" x14ac:dyDescent="0.2">
      <c r="A4" s="166"/>
      <c r="B4" s="166" t="s">
        <v>8</v>
      </c>
      <c r="C4" s="173"/>
      <c r="D4" s="166"/>
    </row>
    <row r="5" spans="1:52" x14ac:dyDescent="0.2">
      <c r="A5" s="166"/>
      <c r="B5" s="166"/>
      <c r="C5" s="173"/>
      <c r="D5" s="166"/>
    </row>
    <row r="6" spans="1:52" x14ac:dyDescent="0.2">
      <c r="A6" s="166"/>
      <c r="B6" s="166" t="s">
        <v>65</v>
      </c>
      <c r="C6" s="173"/>
      <c r="D6" s="166"/>
    </row>
    <row r="7" spans="1:52" x14ac:dyDescent="0.2">
      <c r="A7" s="166"/>
      <c r="B7" s="166" t="s">
        <v>171</v>
      </c>
      <c r="C7" s="173"/>
      <c r="D7" s="166"/>
    </row>
    <row r="8" spans="1:52" x14ac:dyDescent="0.2">
      <c r="A8" s="166"/>
      <c r="B8" s="166" t="s">
        <v>32</v>
      </c>
      <c r="C8" s="173"/>
      <c r="D8" s="166"/>
    </row>
    <row r="9" spans="1:52" x14ac:dyDescent="0.2">
      <c r="A9" s="166"/>
      <c r="B9" s="166" t="s">
        <v>32</v>
      </c>
      <c r="C9" s="166"/>
      <c r="D9" s="166"/>
    </row>
    <row r="10" spans="1:52" x14ac:dyDescent="0.2">
      <c r="A10" s="166"/>
      <c r="B10" s="166"/>
      <c r="C10" s="166"/>
      <c r="D10" s="166"/>
    </row>
    <row r="11" spans="1:52" x14ac:dyDescent="0.2">
      <c r="A11" s="166"/>
      <c r="B11" s="166"/>
      <c r="C11" s="166"/>
      <c r="D11" s="166"/>
    </row>
    <row r="12" spans="1:52" s="1" customFormat="1" x14ac:dyDescent="0.2">
      <c r="A12" s="168"/>
      <c r="B12" s="168" t="s">
        <v>90</v>
      </c>
      <c r="C12" s="168" t="s">
        <v>91</v>
      </c>
      <c r="D12" s="168" t="s">
        <v>92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212">
        <v>37257</v>
      </c>
      <c r="B13" s="198">
        <v>-4.3600000000000003</v>
      </c>
      <c r="C13" s="198">
        <v>7.58</v>
      </c>
      <c r="D13" s="198">
        <v>-6.27</v>
      </c>
    </row>
    <row r="14" spans="1:52" x14ac:dyDescent="0.2">
      <c r="A14" s="212">
        <v>37288</v>
      </c>
      <c r="B14" s="198">
        <v>-2.74</v>
      </c>
      <c r="C14" s="198">
        <v>5.16</v>
      </c>
      <c r="D14" s="198">
        <v>-9.91</v>
      </c>
    </row>
    <row r="15" spans="1:52" x14ac:dyDescent="0.2">
      <c r="A15" s="212">
        <v>37316</v>
      </c>
      <c r="B15" s="198">
        <v>-1.41</v>
      </c>
      <c r="C15" s="198">
        <v>5.01</v>
      </c>
      <c r="D15" s="198">
        <v>-11.76</v>
      </c>
    </row>
    <row r="16" spans="1:52" x14ac:dyDescent="0.2">
      <c r="A16" s="212">
        <v>37347</v>
      </c>
      <c r="B16" s="198">
        <v>5.84</v>
      </c>
      <c r="C16" s="198">
        <v>4.78</v>
      </c>
      <c r="D16" s="198">
        <v>-7.83</v>
      </c>
    </row>
    <row r="17" spans="1:4" x14ac:dyDescent="0.2">
      <c r="A17" s="212">
        <v>37377</v>
      </c>
      <c r="B17" s="198">
        <v>5.32</v>
      </c>
      <c r="C17" s="198">
        <v>3.03</v>
      </c>
      <c r="D17" s="198">
        <v>-3.27</v>
      </c>
    </row>
    <row r="18" spans="1:4" x14ac:dyDescent="0.2">
      <c r="A18" s="212">
        <v>37408</v>
      </c>
      <c r="B18" s="198">
        <v>2.82</v>
      </c>
      <c r="C18" s="198">
        <v>2.61</v>
      </c>
      <c r="D18" s="198">
        <v>3.98</v>
      </c>
    </row>
    <row r="19" spans="1:4" x14ac:dyDescent="0.2">
      <c r="A19" s="212">
        <v>37438</v>
      </c>
      <c r="B19" s="198">
        <v>-0.23</v>
      </c>
      <c r="C19" s="198">
        <v>6.43</v>
      </c>
      <c r="D19" s="198">
        <v>7.15</v>
      </c>
    </row>
    <row r="20" spans="1:4" x14ac:dyDescent="0.2">
      <c r="A20" s="212">
        <v>37469</v>
      </c>
      <c r="B20" s="198">
        <v>9.4600000000000009</v>
      </c>
      <c r="C20" s="198">
        <v>6.8</v>
      </c>
      <c r="D20" s="198">
        <v>0.23</v>
      </c>
    </row>
    <row r="21" spans="1:4" x14ac:dyDescent="0.2">
      <c r="A21" s="212">
        <v>37500</v>
      </c>
      <c r="B21" s="198">
        <v>11.79</v>
      </c>
      <c r="C21" s="198">
        <v>10.47</v>
      </c>
      <c r="D21" s="198">
        <v>1.77</v>
      </c>
    </row>
    <row r="22" spans="1:4" x14ac:dyDescent="0.2">
      <c r="A22" s="212">
        <v>37530</v>
      </c>
      <c r="B22" s="198">
        <v>10.99</v>
      </c>
      <c r="C22" s="198">
        <v>9.16</v>
      </c>
      <c r="D22" s="198">
        <v>0.32</v>
      </c>
    </row>
    <row r="23" spans="1:4" x14ac:dyDescent="0.2">
      <c r="A23" s="212">
        <v>37561</v>
      </c>
      <c r="B23" s="198">
        <v>12.09</v>
      </c>
      <c r="C23" s="198">
        <v>8.86</v>
      </c>
      <c r="D23" s="198">
        <v>-2.58</v>
      </c>
    </row>
    <row r="24" spans="1:4" x14ac:dyDescent="0.2">
      <c r="A24" s="212">
        <v>37591</v>
      </c>
      <c r="B24" s="198">
        <v>5.46</v>
      </c>
      <c r="C24" s="198">
        <v>12.25</v>
      </c>
      <c r="D24" s="198">
        <v>10.7</v>
      </c>
    </row>
    <row r="25" spans="1:4" x14ac:dyDescent="0.2">
      <c r="A25" s="212">
        <v>37622</v>
      </c>
      <c r="B25" s="198">
        <v>0.79</v>
      </c>
      <c r="C25" s="198">
        <v>12.72</v>
      </c>
      <c r="D25" s="198">
        <v>3.59</v>
      </c>
    </row>
    <row r="26" spans="1:4" x14ac:dyDescent="0.2">
      <c r="A26" s="212">
        <v>37653</v>
      </c>
      <c r="B26" s="198">
        <v>5.22</v>
      </c>
      <c r="C26" s="198">
        <v>11.98</v>
      </c>
      <c r="D26" s="198">
        <v>2.29</v>
      </c>
    </row>
    <row r="27" spans="1:4" x14ac:dyDescent="0.2">
      <c r="A27" s="212">
        <v>37681</v>
      </c>
      <c r="B27" s="198">
        <v>3.24</v>
      </c>
      <c r="C27" s="198">
        <v>13.25</v>
      </c>
      <c r="D27" s="198">
        <v>3.27</v>
      </c>
    </row>
    <row r="28" spans="1:4" x14ac:dyDescent="0.2">
      <c r="A28" s="212">
        <v>37712</v>
      </c>
      <c r="B28" s="198">
        <v>1.24</v>
      </c>
      <c r="C28" s="198">
        <v>9.32</v>
      </c>
      <c r="D28" s="198">
        <v>-3.16</v>
      </c>
    </row>
    <row r="29" spans="1:4" x14ac:dyDescent="0.2">
      <c r="A29" s="212">
        <v>37742</v>
      </c>
      <c r="B29" s="198">
        <v>4.9400000000000004</v>
      </c>
      <c r="C29" s="198">
        <v>6.34</v>
      </c>
      <c r="D29" s="198">
        <v>7.67</v>
      </c>
    </row>
    <row r="30" spans="1:4" x14ac:dyDescent="0.2">
      <c r="A30" s="212">
        <v>37773</v>
      </c>
      <c r="B30" s="198">
        <v>3.76</v>
      </c>
      <c r="C30" s="198">
        <v>8.77</v>
      </c>
      <c r="D30" s="198">
        <v>9.92</v>
      </c>
    </row>
    <row r="31" spans="1:4" x14ac:dyDescent="0.2">
      <c r="A31" s="212">
        <v>37803</v>
      </c>
      <c r="B31" s="198">
        <v>6.99</v>
      </c>
      <c r="C31" s="198">
        <v>8.68</v>
      </c>
      <c r="D31" s="198">
        <v>9.5299999999999994</v>
      </c>
    </row>
    <row r="32" spans="1:4" x14ac:dyDescent="0.2">
      <c r="A32" s="212">
        <v>37834</v>
      </c>
      <c r="B32" s="198">
        <v>2.76</v>
      </c>
      <c r="C32" s="198">
        <v>9.27</v>
      </c>
      <c r="D32" s="198">
        <v>16.54</v>
      </c>
    </row>
    <row r="33" spans="1:4" x14ac:dyDescent="0.2">
      <c r="A33" s="212">
        <v>37865</v>
      </c>
      <c r="B33" s="198">
        <v>-2.2599999999999998</v>
      </c>
      <c r="C33" s="198">
        <v>10.52</v>
      </c>
      <c r="D33" s="198">
        <v>4.08</v>
      </c>
    </row>
    <row r="34" spans="1:4" x14ac:dyDescent="0.2">
      <c r="A34" s="212">
        <v>37895</v>
      </c>
      <c r="B34" s="198">
        <v>2.72</v>
      </c>
      <c r="C34" s="198">
        <v>13.42</v>
      </c>
      <c r="D34" s="198">
        <v>14.82</v>
      </c>
    </row>
    <row r="35" spans="1:4" x14ac:dyDescent="0.2">
      <c r="A35" s="212">
        <v>37926</v>
      </c>
      <c r="B35" s="198">
        <v>1.05</v>
      </c>
      <c r="C35" s="198">
        <v>9.9499999999999993</v>
      </c>
      <c r="D35" s="198">
        <v>31.04</v>
      </c>
    </row>
    <row r="36" spans="1:4" x14ac:dyDescent="0.2">
      <c r="A36" s="212">
        <v>37956</v>
      </c>
      <c r="B36" s="198">
        <v>6.76</v>
      </c>
      <c r="C36" s="198">
        <v>10.01</v>
      </c>
      <c r="D36" s="198">
        <v>14.55</v>
      </c>
    </row>
    <row r="37" spans="1:4" x14ac:dyDescent="0.2">
      <c r="A37" s="212">
        <v>37987</v>
      </c>
      <c r="B37" s="198">
        <v>-3.54</v>
      </c>
      <c r="C37" s="198">
        <v>6.68</v>
      </c>
      <c r="D37" s="198">
        <v>27.27</v>
      </c>
    </row>
    <row r="38" spans="1:4" x14ac:dyDescent="0.2">
      <c r="A38" s="212">
        <v>38018</v>
      </c>
      <c r="B38" s="198">
        <v>-9.8800000000000008</v>
      </c>
      <c r="C38" s="198">
        <v>3.01</v>
      </c>
      <c r="D38" s="198">
        <v>18.93</v>
      </c>
    </row>
    <row r="39" spans="1:4" x14ac:dyDescent="0.2">
      <c r="A39" s="212">
        <v>38047</v>
      </c>
      <c r="B39" s="198">
        <v>-7.37</v>
      </c>
      <c r="C39" s="198">
        <v>2.63</v>
      </c>
      <c r="D39" s="198">
        <v>-0.33</v>
      </c>
    </row>
    <row r="40" spans="1:4" x14ac:dyDescent="0.2">
      <c r="A40" s="212">
        <v>38078</v>
      </c>
      <c r="B40" s="198">
        <v>-10.76</v>
      </c>
      <c r="C40" s="198">
        <v>3.8</v>
      </c>
      <c r="D40" s="198">
        <v>5.19</v>
      </c>
    </row>
    <row r="41" spans="1:4" x14ac:dyDescent="0.2">
      <c r="A41" s="212">
        <v>38108</v>
      </c>
      <c r="B41" s="198">
        <v>-4.54</v>
      </c>
      <c r="C41" s="198">
        <v>1.72</v>
      </c>
      <c r="D41" s="198">
        <v>-1.9</v>
      </c>
    </row>
    <row r="42" spans="1:4" x14ac:dyDescent="0.2">
      <c r="A42" s="212">
        <v>38139</v>
      </c>
      <c r="B42" s="198">
        <v>-3.66</v>
      </c>
      <c r="C42" s="198">
        <v>6.28</v>
      </c>
      <c r="D42" s="198">
        <v>-5.98</v>
      </c>
    </row>
    <row r="43" spans="1:4" x14ac:dyDescent="0.2">
      <c r="A43" s="212">
        <v>38169</v>
      </c>
      <c r="B43" s="198">
        <v>-4.96</v>
      </c>
      <c r="C43" s="198">
        <v>4.21</v>
      </c>
      <c r="D43" s="198">
        <v>-8.2799999999999994</v>
      </c>
    </row>
    <row r="44" spans="1:4" x14ac:dyDescent="0.2">
      <c r="A44" s="212">
        <v>38200</v>
      </c>
      <c r="B44" s="198">
        <v>1.39</v>
      </c>
      <c r="C44" s="198">
        <v>3.18</v>
      </c>
      <c r="D44" s="198">
        <v>3.43</v>
      </c>
    </row>
    <row r="45" spans="1:4" x14ac:dyDescent="0.2">
      <c r="A45" s="212">
        <v>38231</v>
      </c>
      <c r="B45" s="198">
        <v>12.05</v>
      </c>
      <c r="C45" s="198">
        <v>5.82</v>
      </c>
      <c r="D45" s="198">
        <v>17.760000000000002</v>
      </c>
    </row>
    <row r="46" spans="1:4" x14ac:dyDescent="0.2">
      <c r="A46" s="212">
        <v>38261</v>
      </c>
      <c r="B46" s="198">
        <v>7.54</v>
      </c>
      <c r="C46" s="198">
        <v>-1.2</v>
      </c>
      <c r="D46" s="198">
        <v>8.65</v>
      </c>
    </row>
    <row r="47" spans="1:4" x14ac:dyDescent="0.2">
      <c r="A47" s="212">
        <v>38292</v>
      </c>
      <c r="B47" s="198">
        <v>16.98</v>
      </c>
      <c r="C47" s="198">
        <v>3.99</v>
      </c>
      <c r="D47" s="198">
        <v>0.55000000000000004</v>
      </c>
    </row>
    <row r="48" spans="1:4" x14ac:dyDescent="0.2">
      <c r="A48" s="212">
        <v>38322</v>
      </c>
      <c r="B48" s="198">
        <v>15.78</v>
      </c>
      <c r="C48" s="198">
        <v>3.34</v>
      </c>
      <c r="D48" s="198">
        <v>-9.1300000000000008</v>
      </c>
    </row>
    <row r="49" spans="1:4" x14ac:dyDescent="0.2">
      <c r="A49" s="212">
        <v>38353</v>
      </c>
      <c r="B49" s="198">
        <v>11.18</v>
      </c>
      <c r="C49" s="198">
        <v>0.68</v>
      </c>
      <c r="D49" s="198">
        <v>-19.63</v>
      </c>
    </row>
    <row r="50" spans="1:4" x14ac:dyDescent="0.2">
      <c r="A50" s="212">
        <v>38384</v>
      </c>
      <c r="B50" s="198">
        <v>13.44</v>
      </c>
      <c r="C50" s="198">
        <v>6.13</v>
      </c>
      <c r="D50" s="198">
        <v>-13.26</v>
      </c>
    </row>
    <row r="51" spans="1:4" x14ac:dyDescent="0.2">
      <c r="A51" s="212">
        <v>38412</v>
      </c>
      <c r="B51" s="198">
        <v>4.96</v>
      </c>
      <c r="C51" s="198">
        <v>3.84</v>
      </c>
      <c r="D51" s="198">
        <v>2.16</v>
      </c>
    </row>
    <row r="52" spans="1:4" x14ac:dyDescent="0.2">
      <c r="A52" s="212">
        <v>38443</v>
      </c>
      <c r="B52" s="198">
        <v>5.96</v>
      </c>
      <c r="C52" s="198">
        <v>3.27</v>
      </c>
      <c r="D52" s="198">
        <v>5.6</v>
      </c>
    </row>
    <row r="53" spans="1:4" x14ac:dyDescent="0.2">
      <c r="A53" s="212">
        <v>38473</v>
      </c>
      <c r="B53" s="198">
        <v>3.35</v>
      </c>
      <c r="C53" s="198">
        <v>9.06</v>
      </c>
      <c r="D53" s="198">
        <v>0.51</v>
      </c>
    </row>
    <row r="54" spans="1:4" x14ac:dyDescent="0.2">
      <c r="A54" s="212">
        <v>38504</v>
      </c>
      <c r="B54" s="198">
        <v>7.27</v>
      </c>
      <c r="C54" s="198">
        <v>3.27</v>
      </c>
      <c r="D54" s="198">
        <v>3.46</v>
      </c>
    </row>
    <row r="55" spans="1:4" x14ac:dyDescent="0.2">
      <c r="A55" s="212">
        <v>38534</v>
      </c>
      <c r="B55" s="198">
        <v>7.18</v>
      </c>
      <c r="C55" s="198">
        <v>4.5199999999999996</v>
      </c>
      <c r="D55" s="198">
        <v>0.06</v>
      </c>
    </row>
    <row r="56" spans="1:4" x14ac:dyDescent="0.2">
      <c r="A56" s="212">
        <v>38565</v>
      </c>
      <c r="B56" s="198">
        <v>1.57</v>
      </c>
      <c r="C56" s="198">
        <v>1.38</v>
      </c>
      <c r="D56" s="198">
        <v>-16.38</v>
      </c>
    </row>
    <row r="57" spans="1:4" x14ac:dyDescent="0.2">
      <c r="A57" s="212">
        <v>38596</v>
      </c>
      <c r="B57" s="198">
        <v>-5.08</v>
      </c>
      <c r="C57" s="198">
        <v>-1.27</v>
      </c>
      <c r="D57" s="198">
        <v>-11.42</v>
      </c>
    </row>
    <row r="58" spans="1:4" x14ac:dyDescent="0.2">
      <c r="A58" s="212">
        <v>38626</v>
      </c>
      <c r="B58" s="198">
        <v>-2.88</v>
      </c>
      <c r="C58" s="198">
        <v>2.64</v>
      </c>
      <c r="D58" s="198">
        <v>-14.67</v>
      </c>
    </row>
    <row r="59" spans="1:4" x14ac:dyDescent="0.2">
      <c r="A59" s="212">
        <v>38657</v>
      </c>
      <c r="B59" s="198">
        <v>-5.85</v>
      </c>
      <c r="C59" s="198">
        <v>-0.45</v>
      </c>
      <c r="D59" s="198">
        <v>-12.57</v>
      </c>
    </row>
    <row r="60" spans="1:4" x14ac:dyDescent="0.2">
      <c r="A60" s="212">
        <v>38687</v>
      </c>
      <c r="B60" s="198">
        <v>-4.3</v>
      </c>
      <c r="C60" s="198">
        <v>3.6</v>
      </c>
      <c r="D60" s="198">
        <v>19.399999999999999</v>
      </c>
    </row>
    <row r="61" spans="1:4" x14ac:dyDescent="0.2">
      <c r="A61" s="212">
        <v>38718</v>
      </c>
      <c r="B61" s="198">
        <v>3.1</v>
      </c>
      <c r="C61" s="198">
        <v>5.12</v>
      </c>
      <c r="D61" s="198">
        <v>18.12</v>
      </c>
    </row>
    <row r="62" spans="1:4" x14ac:dyDescent="0.2">
      <c r="A62" s="212">
        <v>38749</v>
      </c>
      <c r="B62" s="198">
        <v>7.01</v>
      </c>
      <c r="C62" s="198">
        <v>6.53</v>
      </c>
      <c r="D62" s="198">
        <v>5.04</v>
      </c>
    </row>
    <row r="63" spans="1:4" x14ac:dyDescent="0.2">
      <c r="A63" s="212">
        <v>38777</v>
      </c>
      <c r="B63" s="198">
        <v>12.52</v>
      </c>
      <c r="C63" s="198">
        <v>5.88</v>
      </c>
      <c r="D63" s="198">
        <v>11.45</v>
      </c>
    </row>
    <row r="64" spans="1:4" x14ac:dyDescent="0.2">
      <c r="A64" s="212">
        <v>38808</v>
      </c>
      <c r="B64" s="198">
        <v>7.3</v>
      </c>
      <c r="C64" s="198">
        <v>2.54</v>
      </c>
      <c r="D64" s="198">
        <v>-13.25</v>
      </c>
    </row>
    <row r="65" spans="1:4" x14ac:dyDescent="0.2">
      <c r="A65" s="212">
        <v>38838</v>
      </c>
      <c r="B65" s="198">
        <v>10.73</v>
      </c>
      <c r="C65" s="198">
        <v>1.97</v>
      </c>
      <c r="D65" s="198">
        <v>-11.7</v>
      </c>
    </row>
    <row r="66" spans="1:4" x14ac:dyDescent="0.2">
      <c r="A66" s="212">
        <v>38869</v>
      </c>
      <c r="B66" s="198">
        <v>1.35</v>
      </c>
      <c r="C66" s="198">
        <v>-1.1399999999999999</v>
      </c>
      <c r="D66" s="198">
        <v>-3.09</v>
      </c>
    </row>
    <row r="67" spans="1:4" x14ac:dyDescent="0.2">
      <c r="A67" s="212">
        <v>38899</v>
      </c>
      <c r="B67" s="198">
        <v>2.58</v>
      </c>
      <c r="C67" s="198">
        <v>0.15</v>
      </c>
      <c r="D67" s="198">
        <v>-10.29</v>
      </c>
    </row>
    <row r="68" spans="1:4" x14ac:dyDescent="0.2">
      <c r="A68" s="212">
        <v>38930</v>
      </c>
      <c r="B68" s="198">
        <v>4.47</v>
      </c>
      <c r="C68" s="198">
        <v>3.09</v>
      </c>
      <c r="D68" s="198">
        <v>-4.92</v>
      </c>
    </row>
    <row r="69" spans="1:4" x14ac:dyDescent="0.2">
      <c r="A69" s="212">
        <v>38961</v>
      </c>
      <c r="B69" s="198">
        <v>7.72</v>
      </c>
      <c r="C69" s="198">
        <v>1.44</v>
      </c>
      <c r="D69" s="198">
        <v>-8.35</v>
      </c>
    </row>
    <row r="70" spans="1:4" x14ac:dyDescent="0.2">
      <c r="A70" s="212">
        <v>38991</v>
      </c>
      <c r="B70" s="198">
        <v>5.85</v>
      </c>
      <c r="C70" s="198">
        <v>0.16</v>
      </c>
      <c r="D70" s="198">
        <v>-3.21</v>
      </c>
    </row>
    <row r="71" spans="1:4" x14ac:dyDescent="0.2">
      <c r="A71" s="212">
        <v>39022</v>
      </c>
      <c r="B71" s="198">
        <v>4.0599999999999996</v>
      </c>
      <c r="C71" s="198">
        <v>3.25</v>
      </c>
      <c r="D71" s="198">
        <v>-4.26</v>
      </c>
    </row>
    <row r="72" spans="1:4" x14ac:dyDescent="0.2">
      <c r="A72" s="212">
        <v>39052</v>
      </c>
      <c r="B72" s="198">
        <v>3.4</v>
      </c>
      <c r="C72" s="198">
        <v>4.55</v>
      </c>
      <c r="D72" s="198">
        <v>-18.52</v>
      </c>
    </row>
    <row r="73" spans="1:4" x14ac:dyDescent="0.2">
      <c r="A73" s="212">
        <v>39083</v>
      </c>
      <c r="B73" s="198">
        <v>-1.57</v>
      </c>
      <c r="C73" s="198">
        <v>4.33</v>
      </c>
      <c r="D73" s="198">
        <v>-11.33</v>
      </c>
    </row>
    <row r="74" spans="1:4" x14ac:dyDescent="0.2">
      <c r="A74" s="212">
        <v>39114</v>
      </c>
      <c r="B74" s="198">
        <v>-1.24</v>
      </c>
      <c r="C74" s="198">
        <v>4.72</v>
      </c>
      <c r="D74" s="198">
        <v>0.55000000000000004</v>
      </c>
    </row>
    <row r="75" spans="1:4" x14ac:dyDescent="0.2">
      <c r="A75" s="212">
        <v>39142</v>
      </c>
      <c r="B75" s="198">
        <v>2.9</v>
      </c>
      <c r="C75" s="198">
        <v>6.44</v>
      </c>
      <c r="D75" s="198">
        <v>-2.52</v>
      </c>
    </row>
    <row r="76" spans="1:4" x14ac:dyDescent="0.2">
      <c r="A76" s="212">
        <v>39173</v>
      </c>
      <c r="B76" s="207">
        <v>5.14</v>
      </c>
      <c r="C76" s="207">
        <v>7.78</v>
      </c>
      <c r="D76" s="207">
        <v>17.38</v>
      </c>
    </row>
    <row r="77" spans="1:4" x14ac:dyDescent="0.2">
      <c r="A77" s="212">
        <v>39203</v>
      </c>
      <c r="B77" s="207">
        <v>9.7799999999999994</v>
      </c>
      <c r="C77" s="207">
        <v>10.28</v>
      </c>
      <c r="D77" s="207">
        <v>13.9</v>
      </c>
    </row>
    <row r="78" spans="1:4" x14ac:dyDescent="0.2">
      <c r="A78" s="212">
        <v>39234</v>
      </c>
      <c r="B78" s="207">
        <v>14.64</v>
      </c>
      <c r="C78" s="207">
        <v>11.42</v>
      </c>
      <c r="D78" s="207">
        <v>-3.99</v>
      </c>
    </row>
    <row r="79" spans="1:4" x14ac:dyDescent="0.2">
      <c r="A79" s="212">
        <v>39264</v>
      </c>
      <c r="B79" s="207">
        <v>12.33</v>
      </c>
      <c r="C79" s="207">
        <v>9.56</v>
      </c>
      <c r="D79" s="207">
        <v>-5.1100000000000003</v>
      </c>
    </row>
    <row r="80" spans="1:4" x14ac:dyDescent="0.2">
      <c r="A80" s="212">
        <v>39295</v>
      </c>
      <c r="B80" s="207">
        <v>15.88</v>
      </c>
      <c r="C80" s="207">
        <v>8.27</v>
      </c>
      <c r="D80" s="207">
        <v>-4.8499999999999996</v>
      </c>
    </row>
    <row r="81" spans="1:4" x14ac:dyDescent="0.2">
      <c r="A81" s="212">
        <v>39326</v>
      </c>
      <c r="B81" s="207">
        <v>12.22</v>
      </c>
      <c r="C81" s="207">
        <v>8.84</v>
      </c>
      <c r="D81" s="207">
        <v>0.22</v>
      </c>
    </row>
    <row r="82" spans="1:4" x14ac:dyDescent="0.2">
      <c r="A82" s="212">
        <v>39356</v>
      </c>
      <c r="B82" s="207">
        <v>10.67</v>
      </c>
      <c r="C82" s="207">
        <v>11.37</v>
      </c>
      <c r="D82" s="207">
        <v>8.91</v>
      </c>
    </row>
    <row r="83" spans="1:4" x14ac:dyDescent="0.2">
      <c r="A83" s="212">
        <v>39387</v>
      </c>
      <c r="B83" s="207">
        <v>10.6</v>
      </c>
      <c r="C83" s="207">
        <v>9.77</v>
      </c>
      <c r="D83" s="207">
        <v>23.95</v>
      </c>
    </row>
    <row r="84" spans="1:4" x14ac:dyDescent="0.2">
      <c r="A84" s="212">
        <v>39417</v>
      </c>
      <c r="B84" s="207">
        <v>28.4</v>
      </c>
      <c r="C84" s="207">
        <v>7.55</v>
      </c>
      <c r="D84" s="207">
        <v>32.93</v>
      </c>
    </row>
    <row r="85" spans="1:4" x14ac:dyDescent="0.2">
      <c r="A85" s="212">
        <v>39448</v>
      </c>
      <c r="B85" s="207">
        <v>25.11</v>
      </c>
      <c r="C85" s="207">
        <v>5.96</v>
      </c>
      <c r="D85" s="207">
        <v>23.11</v>
      </c>
    </row>
    <row r="86" spans="1:4" x14ac:dyDescent="0.2">
      <c r="A86" s="212">
        <v>39479</v>
      </c>
      <c r="B86" s="198">
        <v>24.96</v>
      </c>
      <c r="C86" s="198">
        <v>2.35</v>
      </c>
      <c r="D86" s="198">
        <v>11.36</v>
      </c>
    </row>
    <row r="87" spans="1:4" x14ac:dyDescent="0.2">
      <c r="A87" s="212">
        <v>39508</v>
      </c>
      <c r="B87" s="198">
        <v>26.86</v>
      </c>
      <c r="C87" s="198">
        <v>1.24</v>
      </c>
      <c r="D87" s="198">
        <v>6.19</v>
      </c>
    </row>
    <row r="88" spans="1:4" x14ac:dyDescent="0.2">
      <c r="A88" s="212">
        <v>39539</v>
      </c>
      <c r="B88" s="198">
        <v>10.41</v>
      </c>
      <c r="C88" s="198">
        <v>-0.93</v>
      </c>
      <c r="D88" s="198">
        <v>-6.36</v>
      </c>
    </row>
    <row r="89" spans="1:4" x14ac:dyDescent="0.2">
      <c r="A89" s="212">
        <v>39569</v>
      </c>
      <c r="B89" s="198">
        <v>9.7200000000000006</v>
      </c>
      <c r="C89" s="198">
        <v>-1.55</v>
      </c>
      <c r="D89" s="198">
        <v>0.08</v>
      </c>
    </row>
    <row r="90" spans="1:4" x14ac:dyDescent="0.2">
      <c r="A90" s="212">
        <v>39600</v>
      </c>
      <c r="B90" s="198">
        <v>18.89</v>
      </c>
      <c r="C90" s="198">
        <v>-0.62</v>
      </c>
      <c r="D90" s="198">
        <v>23.97</v>
      </c>
    </row>
    <row r="91" spans="1:4" x14ac:dyDescent="0.2">
      <c r="A91" s="212">
        <v>39630</v>
      </c>
      <c r="B91" s="198">
        <v>15.36</v>
      </c>
      <c r="C91" s="198">
        <v>2.73</v>
      </c>
      <c r="D91" s="198">
        <v>35.79</v>
      </c>
    </row>
    <row r="92" spans="1:4" x14ac:dyDescent="0.2">
      <c r="A92" s="212">
        <v>39661</v>
      </c>
      <c r="B92" s="198">
        <v>12.77</v>
      </c>
      <c r="C92" s="198">
        <v>7.72</v>
      </c>
      <c r="D92" s="198">
        <v>40.39</v>
      </c>
    </row>
    <row r="93" spans="1:4" x14ac:dyDescent="0.2">
      <c r="A93" s="212">
        <v>39692</v>
      </c>
      <c r="B93" s="198">
        <v>16.079999999999998</v>
      </c>
      <c r="C93" s="198">
        <v>8.27</v>
      </c>
      <c r="D93" s="198">
        <v>37.54</v>
      </c>
    </row>
    <row r="94" spans="1:4" x14ac:dyDescent="0.2">
      <c r="A94" s="212">
        <v>39722</v>
      </c>
      <c r="B94" s="198">
        <v>8.44</v>
      </c>
      <c r="C94" s="198">
        <v>12.87</v>
      </c>
      <c r="D94" s="198">
        <v>20.71</v>
      </c>
    </row>
    <row r="95" spans="1:4" x14ac:dyDescent="0.2">
      <c r="A95" s="212">
        <v>39753</v>
      </c>
      <c r="B95" s="198">
        <v>5.64</v>
      </c>
      <c r="C95" s="198">
        <v>9.1199999999999992</v>
      </c>
      <c r="D95" s="198">
        <v>7.82</v>
      </c>
    </row>
    <row r="96" spans="1:4" x14ac:dyDescent="0.2">
      <c r="A96" s="212">
        <v>39783</v>
      </c>
      <c r="B96" s="198">
        <v>-5.81</v>
      </c>
      <c r="C96" s="198">
        <v>10.33</v>
      </c>
      <c r="D96" s="198">
        <v>7.34</v>
      </c>
    </row>
    <row r="97" spans="1:4" x14ac:dyDescent="0.2">
      <c r="A97" s="212">
        <v>39844</v>
      </c>
      <c r="B97" s="198">
        <v>-10.07</v>
      </c>
      <c r="C97" s="198">
        <v>11.67</v>
      </c>
      <c r="D97" s="198">
        <v>1.66</v>
      </c>
    </row>
    <row r="98" spans="1:4" x14ac:dyDescent="0.2">
      <c r="A98" s="212">
        <v>39845</v>
      </c>
      <c r="B98" s="198">
        <v>-7.25</v>
      </c>
      <c r="C98" s="198">
        <v>6.34</v>
      </c>
      <c r="D98" s="198">
        <v>10.66</v>
      </c>
    </row>
    <row r="99" spans="1:4" x14ac:dyDescent="0.2">
      <c r="A99" s="212">
        <v>39873</v>
      </c>
      <c r="B99" s="198">
        <v>-16.72</v>
      </c>
      <c r="C99" s="198">
        <v>8.51</v>
      </c>
      <c r="D99" s="198">
        <v>8.6999999999999993</v>
      </c>
    </row>
    <row r="100" spans="1:4" x14ac:dyDescent="0.2">
      <c r="A100" s="212">
        <v>39904</v>
      </c>
      <c r="B100" s="198">
        <v>-6.15</v>
      </c>
      <c r="C100" s="198">
        <v>8.86</v>
      </c>
      <c r="D100" s="198">
        <v>11.15</v>
      </c>
    </row>
    <row r="101" spans="1:4" x14ac:dyDescent="0.2">
      <c r="A101" s="212">
        <v>39934</v>
      </c>
      <c r="B101" s="198">
        <v>-2.68</v>
      </c>
      <c r="C101" s="198">
        <v>8.02</v>
      </c>
      <c r="D101" s="198">
        <v>12.08</v>
      </c>
    </row>
    <row r="102" spans="1:4" x14ac:dyDescent="0.2">
      <c r="A102" s="212">
        <v>39965</v>
      </c>
      <c r="B102" s="198">
        <v>-0.98</v>
      </c>
      <c r="C102" s="198">
        <v>10.62</v>
      </c>
      <c r="D102" s="198">
        <v>-9.34</v>
      </c>
    </row>
    <row r="103" spans="1:4" x14ac:dyDescent="0.2">
      <c r="A103" s="212">
        <v>39995</v>
      </c>
      <c r="B103" s="198">
        <v>3.12</v>
      </c>
      <c r="C103" s="198">
        <v>15.68</v>
      </c>
      <c r="D103" s="198">
        <v>-12.02</v>
      </c>
    </row>
    <row r="104" spans="1:4" x14ac:dyDescent="0.2">
      <c r="A104" s="212">
        <v>40026</v>
      </c>
      <c r="B104" s="198">
        <v>7.84</v>
      </c>
      <c r="C104" s="198">
        <v>-1.07</v>
      </c>
      <c r="D104" s="198">
        <v>-16.48</v>
      </c>
    </row>
    <row r="105" spans="1:4" x14ac:dyDescent="0.2">
      <c r="A105" s="212">
        <v>40057</v>
      </c>
      <c r="B105" s="198">
        <v>3.7</v>
      </c>
      <c r="C105" s="198">
        <v>-3.62</v>
      </c>
      <c r="D105" s="198">
        <v>-20.78</v>
      </c>
    </row>
    <row r="106" spans="1:4" x14ac:dyDescent="0.2">
      <c r="A106" s="212">
        <v>40087</v>
      </c>
      <c r="B106" s="198">
        <v>5.0999999999999996</v>
      </c>
      <c r="C106" s="198">
        <v>-6.13</v>
      </c>
      <c r="D106" s="198">
        <v>-16.25</v>
      </c>
    </row>
    <row r="107" spans="1:4" x14ac:dyDescent="0.2">
      <c r="A107" s="212">
        <v>40118</v>
      </c>
      <c r="B107" s="198">
        <v>9.6199999999999992</v>
      </c>
      <c r="C107" s="198">
        <v>-13.7</v>
      </c>
      <c r="D107" s="198">
        <v>-16.420000000000002</v>
      </c>
    </row>
    <row r="108" spans="1:4" x14ac:dyDescent="0.2">
      <c r="A108" s="212">
        <v>40148</v>
      </c>
      <c r="B108" s="207">
        <v>-0.36</v>
      </c>
      <c r="C108" s="207">
        <v>-3.9</v>
      </c>
      <c r="D108" s="207">
        <v>-16.420000000000002</v>
      </c>
    </row>
    <row r="109" spans="1:4" x14ac:dyDescent="0.2">
      <c r="A109" s="212">
        <v>40179</v>
      </c>
      <c r="B109" s="207">
        <v>12.67</v>
      </c>
      <c r="C109" s="207">
        <v>-4.46</v>
      </c>
      <c r="D109" s="207">
        <v>-8.4</v>
      </c>
    </row>
    <row r="110" spans="1:4" x14ac:dyDescent="0.2">
      <c r="A110" s="212">
        <v>40210</v>
      </c>
      <c r="B110" s="207">
        <v>-9.39</v>
      </c>
      <c r="C110" s="207">
        <v>-4.28</v>
      </c>
      <c r="D110" s="207">
        <v>-17.11</v>
      </c>
    </row>
    <row r="111" spans="1:4" x14ac:dyDescent="0.2">
      <c r="A111" s="212">
        <v>40238</v>
      </c>
      <c r="B111" s="207">
        <v>-0.54</v>
      </c>
      <c r="C111" s="207">
        <v>-5.18</v>
      </c>
      <c r="D111" s="207">
        <v>-18.989999999999998</v>
      </c>
    </row>
    <row r="112" spans="1:4" x14ac:dyDescent="0.2">
      <c r="A112" s="212">
        <v>40269</v>
      </c>
      <c r="B112" s="207">
        <v>-3.85</v>
      </c>
      <c r="C112" s="207">
        <v>-8.2100000000000009</v>
      </c>
      <c r="D112" s="207">
        <v>-27.9</v>
      </c>
    </row>
    <row r="113" spans="1:4" x14ac:dyDescent="0.2">
      <c r="A113" s="212">
        <v>40299</v>
      </c>
      <c r="B113" s="207">
        <v>-15.84</v>
      </c>
      <c r="C113" s="207">
        <v>-10.71</v>
      </c>
      <c r="D113" s="207">
        <v>-30.93</v>
      </c>
    </row>
    <row r="114" spans="1:4" x14ac:dyDescent="0.2">
      <c r="A114" s="212">
        <v>40330</v>
      </c>
      <c r="B114" s="207">
        <v>-19.89</v>
      </c>
      <c r="C114" s="207">
        <v>-12.97</v>
      </c>
      <c r="D114" s="207">
        <v>-13.4</v>
      </c>
    </row>
    <row r="115" spans="1:4" x14ac:dyDescent="0.2">
      <c r="A115" s="212">
        <v>40360</v>
      </c>
      <c r="B115" s="207">
        <v>-24.94</v>
      </c>
      <c r="C115" s="207">
        <v>-8.14</v>
      </c>
      <c r="D115" s="207">
        <v>-10.18</v>
      </c>
    </row>
    <row r="116" spans="1:4" x14ac:dyDescent="0.2">
      <c r="A116" s="212">
        <v>40391</v>
      </c>
      <c r="B116" s="207">
        <v>-25.53</v>
      </c>
      <c r="C116" s="207">
        <v>-6.81</v>
      </c>
      <c r="D116" s="207">
        <v>-5.24</v>
      </c>
    </row>
    <row r="117" spans="1:4" x14ac:dyDescent="0.2">
      <c r="A117" s="212">
        <v>40422</v>
      </c>
      <c r="B117" s="207">
        <v>-22.64</v>
      </c>
      <c r="C117" s="207">
        <v>-4.68</v>
      </c>
      <c r="D117" s="207">
        <v>-7.58</v>
      </c>
    </row>
    <row r="118" spans="1:4" x14ac:dyDescent="0.2">
      <c r="A118" s="212">
        <v>40452</v>
      </c>
      <c r="B118" s="207">
        <v>-12.17</v>
      </c>
      <c r="C118" s="207">
        <v>-5.88</v>
      </c>
      <c r="D118" s="207">
        <v>-15.31</v>
      </c>
    </row>
    <row r="119" spans="1:4" x14ac:dyDescent="0.2">
      <c r="A119" s="212">
        <v>40483</v>
      </c>
      <c r="B119" s="207">
        <v>-4.84</v>
      </c>
      <c r="C119" s="207">
        <v>-8.07</v>
      </c>
      <c r="D119" s="207">
        <v>-17.45</v>
      </c>
    </row>
    <row r="120" spans="1:4" x14ac:dyDescent="0.2">
      <c r="A120" s="212">
        <v>40513</v>
      </c>
      <c r="B120" s="207">
        <v>3.47</v>
      </c>
      <c r="C120" s="207">
        <v>-6.53</v>
      </c>
      <c r="D120" s="207">
        <v>-14.11</v>
      </c>
    </row>
    <row r="121" spans="1:4" x14ac:dyDescent="0.2">
      <c r="A121" s="212">
        <v>40574</v>
      </c>
      <c r="B121" s="207">
        <v>-4.84</v>
      </c>
      <c r="C121" s="207">
        <v>-8.1199999999999992</v>
      </c>
      <c r="D121" s="207">
        <v>-17.07</v>
      </c>
    </row>
    <row r="122" spans="1:4" x14ac:dyDescent="0.2">
      <c r="A122" s="212">
        <v>40602</v>
      </c>
      <c r="B122" s="207">
        <v>6.23</v>
      </c>
      <c r="C122" s="207">
        <v>-4.9400000000000004</v>
      </c>
      <c r="D122" s="207">
        <v>-11.91</v>
      </c>
    </row>
    <row r="123" spans="1:4" x14ac:dyDescent="0.2">
      <c r="A123" s="212">
        <v>40633</v>
      </c>
      <c r="B123" s="207">
        <v>-4.76</v>
      </c>
      <c r="C123" s="207">
        <v>-7.21</v>
      </c>
      <c r="D123" s="207">
        <v>-10.68</v>
      </c>
    </row>
    <row r="124" spans="1:4" x14ac:dyDescent="0.2">
      <c r="A124" s="212">
        <v>40663</v>
      </c>
      <c r="B124" s="207">
        <v>-6.79</v>
      </c>
      <c r="C124" s="207">
        <v>-6.34</v>
      </c>
      <c r="D124" s="207">
        <v>-6.4</v>
      </c>
    </row>
    <row r="125" spans="1:4" x14ac:dyDescent="0.2">
      <c r="A125" s="212">
        <v>40694</v>
      </c>
      <c r="B125" s="207">
        <v>0.69</v>
      </c>
      <c r="C125" s="207">
        <v>-2.15</v>
      </c>
      <c r="D125" s="207">
        <v>-2.15</v>
      </c>
    </row>
    <row r="126" spans="1:4" x14ac:dyDescent="0.2">
      <c r="A126" s="212">
        <v>40724</v>
      </c>
      <c r="B126" s="207">
        <v>0.83</v>
      </c>
      <c r="C126" s="207">
        <v>1.73</v>
      </c>
      <c r="D126" s="207">
        <v>-17.86</v>
      </c>
    </row>
    <row r="127" spans="1:4" x14ac:dyDescent="0.2">
      <c r="A127" s="212">
        <v>40755</v>
      </c>
      <c r="B127" s="207">
        <v>5.82</v>
      </c>
      <c r="C127" s="207">
        <v>2.31</v>
      </c>
      <c r="D127" s="207">
        <v>-17.21</v>
      </c>
    </row>
    <row r="128" spans="1:4" x14ac:dyDescent="0.2">
      <c r="A128" s="212">
        <v>40786</v>
      </c>
      <c r="B128" s="207">
        <v>8.18</v>
      </c>
      <c r="C128" s="207">
        <v>4.82</v>
      </c>
      <c r="D128" s="207">
        <v>-19.39</v>
      </c>
    </row>
    <row r="129" spans="1:4" x14ac:dyDescent="0.2">
      <c r="A129" s="212">
        <v>40816</v>
      </c>
      <c r="B129" s="207">
        <v>10.34</v>
      </c>
      <c r="C129" s="207">
        <v>4.6399999999999997</v>
      </c>
      <c r="D129" s="207">
        <v>-12.81</v>
      </c>
    </row>
    <row r="130" spans="1:4" x14ac:dyDescent="0.2">
      <c r="A130" s="212">
        <v>40847</v>
      </c>
      <c r="B130" s="207">
        <v>3.04</v>
      </c>
      <c r="C130" s="207">
        <v>1.27</v>
      </c>
      <c r="D130" s="207">
        <v>-6.26</v>
      </c>
    </row>
    <row r="131" spans="1:4" x14ac:dyDescent="0.2">
      <c r="A131" s="212">
        <v>40877</v>
      </c>
      <c r="B131" s="207">
        <v>2.0499999999999998</v>
      </c>
      <c r="C131" s="207">
        <v>1.9</v>
      </c>
      <c r="D131" s="207">
        <v>-1.47</v>
      </c>
    </row>
    <row r="132" spans="1:4" x14ac:dyDescent="0.2">
      <c r="A132" s="212">
        <v>40908</v>
      </c>
      <c r="B132" s="207">
        <v>-1.43</v>
      </c>
      <c r="C132" s="207">
        <v>-1.74</v>
      </c>
      <c r="D132" s="207">
        <v>-5.5</v>
      </c>
    </row>
    <row r="133" spans="1:4" x14ac:dyDescent="0.2">
      <c r="A133" s="212">
        <v>40939</v>
      </c>
      <c r="B133" s="207">
        <v>-2.5299999999999998</v>
      </c>
      <c r="C133" s="207">
        <v>-0.28999999999999998</v>
      </c>
      <c r="D133" s="207">
        <v>-5.48</v>
      </c>
    </row>
    <row r="134" spans="1:4" x14ac:dyDescent="0.2">
      <c r="A134" s="212">
        <v>40968</v>
      </c>
      <c r="B134" s="207">
        <v>-1.43</v>
      </c>
      <c r="C134" s="207">
        <v>-0.47</v>
      </c>
      <c r="D134" s="207">
        <v>-2.86</v>
      </c>
    </row>
    <row r="135" spans="1:4" x14ac:dyDescent="0.2">
      <c r="A135" s="212">
        <v>40999</v>
      </c>
      <c r="B135" s="207">
        <v>-2.2599999999999998</v>
      </c>
      <c r="C135" s="207">
        <v>1.1000000000000001</v>
      </c>
      <c r="D135" s="207">
        <v>-3.17</v>
      </c>
    </row>
    <row r="136" spans="1:4" x14ac:dyDescent="0.2">
      <c r="A136" s="212">
        <v>41029</v>
      </c>
      <c r="B136" s="207">
        <v>2.7</v>
      </c>
      <c r="C136" s="207">
        <v>1.27</v>
      </c>
      <c r="D136" s="207">
        <v>1.06</v>
      </c>
    </row>
    <row r="137" spans="1:4" x14ac:dyDescent="0.2">
      <c r="A137" s="212">
        <v>41060</v>
      </c>
      <c r="B137" s="207">
        <v>2.13</v>
      </c>
      <c r="C137" s="207">
        <v>0.56999999999999995</v>
      </c>
      <c r="D137" s="207">
        <v>-4.5999999999999996</v>
      </c>
    </row>
    <row r="138" spans="1:4" x14ac:dyDescent="0.2">
      <c r="A138" s="212">
        <v>41090</v>
      </c>
      <c r="B138" s="207">
        <v>2.3199999999999998</v>
      </c>
      <c r="C138" s="207">
        <v>-3.34</v>
      </c>
      <c r="D138" s="207">
        <v>-3.26</v>
      </c>
    </row>
    <row r="139" spans="1:4" x14ac:dyDescent="0.2">
      <c r="A139" s="212">
        <v>41121</v>
      </c>
      <c r="B139" s="207">
        <v>4.67</v>
      </c>
      <c r="C139" s="207">
        <v>-17.170000000000002</v>
      </c>
      <c r="D139" s="207">
        <v>-5.72</v>
      </c>
    </row>
    <row r="140" spans="1:4" x14ac:dyDescent="0.2">
      <c r="A140" s="212">
        <v>41152</v>
      </c>
      <c r="B140" s="207">
        <v>-4.83</v>
      </c>
      <c r="C140" s="207">
        <v>-8.4499999999999993</v>
      </c>
      <c r="D140" s="207">
        <v>-5.78</v>
      </c>
    </row>
    <row r="141" spans="1:4" x14ac:dyDescent="0.2">
      <c r="A141" s="212">
        <v>41182</v>
      </c>
      <c r="B141" s="207">
        <v>-5.39</v>
      </c>
      <c r="C141" s="207">
        <v>-10.17</v>
      </c>
      <c r="D141" s="207">
        <v>-9.6999999999999993</v>
      </c>
    </row>
    <row r="142" spans="1:4" x14ac:dyDescent="0.2">
      <c r="A142" s="212">
        <v>41213</v>
      </c>
      <c r="B142" s="207">
        <v>-3.8</v>
      </c>
      <c r="C142" s="207">
        <v>-5.88</v>
      </c>
      <c r="D142" s="207">
        <v>-11.63</v>
      </c>
    </row>
    <row r="143" spans="1:4" x14ac:dyDescent="0.2">
      <c r="A143" s="212">
        <v>41243</v>
      </c>
      <c r="B143" s="207">
        <v>-6.19</v>
      </c>
      <c r="C143" s="207">
        <v>7.58</v>
      </c>
      <c r="D143" s="207">
        <v>-12.12</v>
      </c>
    </row>
    <row r="144" spans="1:4" x14ac:dyDescent="0.2">
      <c r="A144" s="212">
        <v>41274</v>
      </c>
      <c r="B144" s="207">
        <v>-4.9000000000000004</v>
      </c>
      <c r="C144" s="207">
        <v>-1.5</v>
      </c>
      <c r="D144" s="207">
        <v>-8.58</v>
      </c>
    </row>
    <row r="145" spans="1:4" x14ac:dyDescent="0.2">
      <c r="A145" s="212">
        <v>41305</v>
      </c>
      <c r="B145" s="207">
        <v>-1.87</v>
      </c>
      <c r="C145" s="207">
        <v>-0.23</v>
      </c>
      <c r="D145" s="207">
        <v>-4.92</v>
      </c>
    </row>
    <row r="146" spans="1:4" x14ac:dyDescent="0.2">
      <c r="A146" s="212">
        <v>41333</v>
      </c>
      <c r="B146" s="207">
        <v>-1.38</v>
      </c>
      <c r="C146" s="207">
        <v>1.54</v>
      </c>
      <c r="D146" s="207">
        <v>-4.12</v>
      </c>
    </row>
    <row r="147" spans="1:4" x14ac:dyDescent="0.2">
      <c r="A147" s="212">
        <v>41364</v>
      </c>
      <c r="B147" s="207">
        <v>0.96</v>
      </c>
      <c r="C147" s="207">
        <v>1.7</v>
      </c>
      <c r="D147" s="207">
        <v>-3.24</v>
      </c>
    </row>
    <row r="148" spans="1:4" x14ac:dyDescent="0.2">
      <c r="A148" s="212">
        <v>41394</v>
      </c>
      <c r="B148" s="207">
        <v>0.21</v>
      </c>
      <c r="C148" s="207">
        <v>0.99</v>
      </c>
      <c r="D148" s="207">
        <v>-2.4700000000000002</v>
      </c>
    </row>
    <row r="149" spans="1:4" x14ac:dyDescent="0.2">
      <c r="A149" s="212">
        <v>41425</v>
      </c>
      <c r="B149" s="207">
        <v>0.51</v>
      </c>
      <c r="C149" s="207">
        <v>1.37</v>
      </c>
      <c r="D149" s="207">
        <v>-0.5</v>
      </c>
    </row>
    <row r="150" spans="1:4" x14ac:dyDescent="0.2">
      <c r="A150" s="212">
        <v>41455</v>
      </c>
      <c r="B150" s="207">
        <v>-2.4900000000000002</v>
      </c>
      <c r="C150" s="207">
        <v>-2.1800000000000002</v>
      </c>
      <c r="D150" s="207">
        <v>-0.95</v>
      </c>
    </row>
    <row r="151" spans="1:4" x14ac:dyDescent="0.2">
      <c r="A151" s="212">
        <v>41486</v>
      </c>
      <c r="B151" s="207">
        <v>-5.26</v>
      </c>
      <c r="C151" s="207">
        <v>-1.1399999999999999</v>
      </c>
      <c r="D151" s="207">
        <v>-1.49</v>
      </c>
    </row>
    <row r="152" spans="1:4" x14ac:dyDescent="0.2">
      <c r="A152" s="212">
        <v>41517</v>
      </c>
      <c r="B152" s="207">
        <v>7.84</v>
      </c>
      <c r="C152" s="207">
        <v>-4.0199999999999996</v>
      </c>
      <c r="D152" s="207">
        <v>-2.11</v>
      </c>
    </row>
    <row r="153" spans="1:4" x14ac:dyDescent="0.2">
      <c r="A153" s="212">
        <v>41547</v>
      </c>
      <c r="B153" s="207">
        <v>4.74</v>
      </c>
      <c r="C153" s="207">
        <v>-3.93</v>
      </c>
      <c r="D153" s="207">
        <v>-0.94</v>
      </c>
    </row>
    <row r="154" spans="1:4" x14ac:dyDescent="0.2">
      <c r="A154" s="212">
        <v>41578</v>
      </c>
      <c r="B154" s="207">
        <v>4.2</v>
      </c>
      <c r="C154" s="207">
        <v>-1.98</v>
      </c>
      <c r="D154" s="207">
        <v>6.72</v>
      </c>
    </row>
    <row r="155" spans="1:4" x14ac:dyDescent="0.2">
      <c r="A155" s="212">
        <v>41608</v>
      </c>
      <c r="B155" s="207">
        <v>3.33</v>
      </c>
      <c r="C155" s="207">
        <v>1.35</v>
      </c>
      <c r="D155" s="207">
        <v>11.07</v>
      </c>
    </row>
    <row r="156" spans="1:4" x14ac:dyDescent="0.2">
      <c r="A156" s="212">
        <v>41639</v>
      </c>
      <c r="B156" s="207">
        <v>-5.31</v>
      </c>
      <c r="C156" s="207">
        <v>6.01</v>
      </c>
      <c r="D156" s="207">
        <v>12.03</v>
      </c>
    </row>
    <row r="157" spans="1:4" x14ac:dyDescent="0.2">
      <c r="A157" s="212">
        <v>41670</v>
      </c>
      <c r="B157" s="207">
        <v>-4.9800000000000004</v>
      </c>
      <c r="C157" s="207">
        <v>7.06</v>
      </c>
      <c r="D157" s="207">
        <v>13.91</v>
      </c>
    </row>
    <row r="158" spans="1:4" x14ac:dyDescent="0.2">
      <c r="A158" s="212">
        <v>41698</v>
      </c>
      <c r="B158" s="207">
        <v>-3.23</v>
      </c>
      <c r="C158" s="207">
        <v>4.04</v>
      </c>
      <c r="D158" s="207">
        <v>9.61</v>
      </c>
    </row>
    <row r="159" spans="1:4" x14ac:dyDescent="0.2">
      <c r="A159" s="212">
        <v>41729</v>
      </c>
      <c r="B159" s="207">
        <v>1.03</v>
      </c>
      <c r="C159" s="207">
        <v>1.34</v>
      </c>
      <c r="D159" s="207">
        <v>13.6</v>
      </c>
    </row>
    <row r="160" spans="1:4" x14ac:dyDescent="0.2">
      <c r="A160" s="212">
        <v>41759</v>
      </c>
      <c r="B160" s="207">
        <v>1.1200000000000001</v>
      </c>
      <c r="C160" s="207">
        <v>-0.71</v>
      </c>
      <c r="D160" s="207">
        <v>12.74</v>
      </c>
    </row>
    <row r="161" spans="1:4" x14ac:dyDescent="0.2">
      <c r="A161" s="212">
        <v>41790</v>
      </c>
      <c r="B161" s="207">
        <v>-2.7</v>
      </c>
      <c r="C161" s="207">
        <v>-3.23</v>
      </c>
      <c r="D161" s="207">
        <v>11.51</v>
      </c>
    </row>
    <row r="162" spans="1:4" x14ac:dyDescent="0.2">
      <c r="A162" s="212">
        <v>41820</v>
      </c>
      <c r="B162" s="207">
        <v>-2.12</v>
      </c>
      <c r="C162" s="207">
        <v>0.67</v>
      </c>
      <c r="D162" s="207">
        <v>10.25</v>
      </c>
    </row>
    <row r="163" spans="1:4" x14ac:dyDescent="0.2">
      <c r="A163" s="212">
        <v>41851</v>
      </c>
      <c r="B163" s="207">
        <v>-4.17</v>
      </c>
      <c r="C163" s="207">
        <v>1.37</v>
      </c>
      <c r="D163" s="207">
        <v>3.66</v>
      </c>
    </row>
    <row r="164" spans="1:4" x14ac:dyDescent="0.2">
      <c r="A164" s="212">
        <v>41882</v>
      </c>
      <c r="B164" s="207">
        <v>-5.19</v>
      </c>
      <c r="C164" s="207">
        <v>0.98</v>
      </c>
      <c r="D164" s="207">
        <v>9.65</v>
      </c>
    </row>
    <row r="165" spans="1:4" x14ac:dyDescent="0.2">
      <c r="A165" s="212">
        <v>41912</v>
      </c>
      <c r="B165" s="207">
        <v>-2.9</v>
      </c>
      <c r="C165" s="207">
        <v>1.26</v>
      </c>
      <c r="D165" s="207">
        <v>6.24</v>
      </c>
    </row>
    <row r="166" spans="1:4" x14ac:dyDescent="0.2">
      <c r="A166" s="212">
        <v>41943</v>
      </c>
      <c r="B166" s="207">
        <v>-3.69</v>
      </c>
      <c r="C166" s="207">
        <v>2.2999999999999998</v>
      </c>
      <c r="D166" s="207">
        <v>1.21</v>
      </c>
    </row>
    <row r="167" spans="1:4" x14ac:dyDescent="0.2">
      <c r="A167" s="212">
        <v>41973</v>
      </c>
      <c r="B167" s="207">
        <v>-3.07</v>
      </c>
      <c r="C167" s="207">
        <v>-2.27</v>
      </c>
      <c r="D167" s="207">
        <v>3.65</v>
      </c>
    </row>
    <row r="168" spans="1:4" x14ac:dyDescent="0.2">
      <c r="A168" s="212">
        <v>42004</v>
      </c>
      <c r="B168" s="207">
        <v>5.23</v>
      </c>
      <c r="C168" s="207">
        <v>-1.66</v>
      </c>
      <c r="D168" s="207">
        <v>-3.59</v>
      </c>
    </row>
    <row r="169" spans="1:4" x14ac:dyDescent="0.2">
      <c r="A169" s="212">
        <v>42035</v>
      </c>
      <c r="B169" s="207">
        <v>3.72</v>
      </c>
      <c r="C169" s="207">
        <v>-1.1299999999999999</v>
      </c>
      <c r="D169" s="207">
        <v>-5.27</v>
      </c>
    </row>
    <row r="170" spans="1:4" x14ac:dyDescent="0.2">
      <c r="A170" s="212">
        <v>42063</v>
      </c>
      <c r="B170" s="207">
        <v>4.47</v>
      </c>
      <c r="C170" s="207">
        <v>-2.04</v>
      </c>
      <c r="D170" s="207">
        <v>0.46</v>
      </c>
    </row>
    <row r="171" spans="1:4" x14ac:dyDescent="0.2">
      <c r="A171" s="212">
        <v>42094</v>
      </c>
      <c r="B171" s="207">
        <v>3.62</v>
      </c>
      <c r="C171" s="207">
        <v>3.23</v>
      </c>
      <c r="D171" s="207">
        <v>64.650000000000006</v>
      </c>
    </row>
    <row r="172" spans="1:4" x14ac:dyDescent="0.2">
      <c r="A172" s="212">
        <v>42124</v>
      </c>
      <c r="B172" s="207">
        <v>-2.06</v>
      </c>
      <c r="C172" s="207">
        <v>3.88</v>
      </c>
      <c r="D172" s="207">
        <v>86.18</v>
      </c>
    </row>
    <row r="173" spans="1:4" x14ac:dyDescent="0.2">
      <c r="A173" s="212">
        <v>42155</v>
      </c>
      <c r="B173" s="207"/>
      <c r="C173" s="207"/>
      <c r="D173" s="207"/>
    </row>
    <row r="174" spans="1:4" x14ac:dyDescent="0.2">
      <c r="A174" s="212">
        <v>42185</v>
      </c>
      <c r="B174" s="166"/>
      <c r="C174" s="166"/>
      <c r="D174" s="166"/>
    </row>
    <row r="175" spans="1:4" x14ac:dyDescent="0.2">
      <c r="A175" s="212">
        <v>42216</v>
      </c>
      <c r="B175" s="166"/>
      <c r="C175" s="166"/>
      <c r="D175" s="166"/>
    </row>
    <row r="176" spans="1:4" x14ac:dyDescent="0.2">
      <c r="A176" s="212">
        <v>42247</v>
      </c>
      <c r="B176" s="166"/>
      <c r="C176" s="166"/>
      <c r="D176" s="166"/>
    </row>
    <row r="177" spans="1:4" x14ac:dyDescent="0.2">
      <c r="A177" s="212">
        <v>42277</v>
      </c>
      <c r="B177" s="166"/>
      <c r="C177" s="166"/>
      <c r="D177" s="166"/>
    </row>
    <row r="178" spans="1:4" x14ac:dyDescent="0.2">
      <c r="A178" s="212">
        <v>42308</v>
      </c>
      <c r="B178" s="166"/>
      <c r="C178" s="166"/>
      <c r="D178" s="166"/>
    </row>
    <row r="179" spans="1:4" x14ac:dyDescent="0.2">
      <c r="A179" s="212">
        <v>42338</v>
      </c>
      <c r="B179" s="166"/>
      <c r="C179" s="166"/>
      <c r="D179" s="166"/>
    </row>
    <row r="180" spans="1:4" x14ac:dyDescent="0.2">
      <c r="A180" s="212">
        <v>42369</v>
      </c>
      <c r="B180" s="166"/>
      <c r="C180" s="166"/>
      <c r="D180" s="16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17"/>
  <sheetViews>
    <sheetView workbookViewId="0"/>
  </sheetViews>
  <sheetFormatPr defaultRowHeight="11.25" x14ac:dyDescent="0.2"/>
  <sheetData>
    <row r="1" spans="1:14" x14ac:dyDescent="0.2">
      <c r="A1">
        <v>28</v>
      </c>
      <c r="B1" t="s">
        <v>159</v>
      </c>
    </row>
    <row r="2" spans="1:14" x14ac:dyDescent="0.2">
      <c r="A2" s="157" t="s">
        <v>131</v>
      </c>
      <c r="B2" t="s">
        <v>132</v>
      </c>
      <c r="C2" t="s">
        <v>133</v>
      </c>
      <c r="D2">
        <v>10.9</v>
      </c>
      <c r="E2" s="158">
        <v>0</v>
      </c>
    </row>
    <row r="3" spans="1:14" x14ac:dyDescent="0.2">
      <c r="A3" s="157" t="s">
        <v>131</v>
      </c>
      <c r="B3" t="s">
        <v>154</v>
      </c>
      <c r="C3" t="s">
        <v>135</v>
      </c>
      <c r="D3">
        <v>2.0711169994651835</v>
      </c>
      <c r="E3" s="159">
        <v>42177.432071759256</v>
      </c>
      <c r="F3" t="b">
        <v>1</v>
      </c>
      <c r="G3" s="157" t="s">
        <v>125</v>
      </c>
      <c r="H3" s="157" t="s">
        <v>136</v>
      </c>
      <c r="I3" s="157" t="s">
        <v>123</v>
      </c>
      <c r="J3">
        <v>0</v>
      </c>
      <c r="K3" s="157" t="s">
        <v>134</v>
      </c>
      <c r="L3" t="b">
        <v>0</v>
      </c>
      <c r="M3" t="b">
        <v>0</v>
      </c>
      <c r="N3" t="b">
        <v>0</v>
      </c>
    </row>
    <row r="4" spans="1:14" x14ac:dyDescent="0.2">
      <c r="A4" s="157" t="s">
        <v>131</v>
      </c>
      <c r="B4" t="s">
        <v>155</v>
      </c>
      <c r="C4" t="s">
        <v>135</v>
      </c>
      <c r="D4">
        <v>13.839978593990377</v>
      </c>
      <c r="E4" s="159">
        <v>42177.432071759256</v>
      </c>
      <c r="F4" t="b">
        <v>1</v>
      </c>
      <c r="G4" s="157" t="s">
        <v>124</v>
      </c>
      <c r="H4" s="157" t="s">
        <v>136</v>
      </c>
      <c r="I4" s="157" t="s">
        <v>123</v>
      </c>
      <c r="J4">
        <v>0</v>
      </c>
      <c r="K4" s="157" t="s">
        <v>134</v>
      </c>
      <c r="L4" t="b">
        <v>0</v>
      </c>
      <c r="M4" t="b">
        <v>0</v>
      </c>
      <c r="N4" t="b">
        <v>0</v>
      </c>
    </row>
    <row r="5" spans="1:14" x14ac:dyDescent="0.2">
      <c r="A5" s="157" t="s">
        <v>131</v>
      </c>
      <c r="B5" t="s">
        <v>156</v>
      </c>
      <c r="C5" t="s">
        <v>133</v>
      </c>
      <c r="D5">
        <v>4.3242665498298791</v>
      </c>
      <c r="E5" s="159">
        <v>42177.432071759256</v>
      </c>
      <c r="F5" t="b">
        <v>1</v>
      </c>
      <c r="G5" s="157" t="s">
        <v>126</v>
      </c>
      <c r="H5" s="157" t="s">
        <v>122</v>
      </c>
      <c r="I5" s="157" t="s">
        <v>123</v>
      </c>
      <c r="J5">
        <v>0</v>
      </c>
      <c r="K5" s="157" t="s">
        <v>134</v>
      </c>
      <c r="L5" t="b">
        <v>0</v>
      </c>
      <c r="M5" t="b">
        <v>0</v>
      </c>
      <c r="N5" t="b">
        <v>0</v>
      </c>
    </row>
    <row r="6" spans="1:14" x14ac:dyDescent="0.2">
      <c r="A6" s="157" t="s">
        <v>131</v>
      </c>
      <c r="B6" t="s">
        <v>139</v>
      </c>
      <c r="D6" t="s">
        <v>140</v>
      </c>
      <c r="E6" s="158">
        <v>0</v>
      </c>
    </row>
    <row r="7" spans="1:14" x14ac:dyDescent="0.2">
      <c r="A7" s="157" t="s">
        <v>131</v>
      </c>
      <c r="B7" t="s">
        <v>157</v>
      </c>
      <c r="C7" t="s">
        <v>133</v>
      </c>
      <c r="D7">
        <v>38442</v>
      </c>
      <c r="E7" s="159">
        <v>42177.432615740741</v>
      </c>
      <c r="F7" t="b">
        <v>1</v>
      </c>
      <c r="G7" s="157" t="s">
        <v>158</v>
      </c>
      <c r="H7" s="157" t="s">
        <v>122</v>
      </c>
      <c r="I7" s="157" t="s">
        <v>123</v>
      </c>
      <c r="J7">
        <v>0</v>
      </c>
      <c r="K7" s="157" t="s">
        <v>134</v>
      </c>
      <c r="L7" t="b">
        <v>0</v>
      </c>
      <c r="M7" t="b">
        <v>0</v>
      </c>
      <c r="N7" t="b">
        <v>0</v>
      </c>
    </row>
    <row r="8" spans="1:14" x14ac:dyDescent="0.2">
      <c r="A8" s="157" t="s">
        <v>137</v>
      </c>
      <c r="B8" t="s">
        <v>154</v>
      </c>
      <c r="C8" t="s">
        <v>135</v>
      </c>
      <c r="D8">
        <v>1.8125569360259552</v>
      </c>
      <c r="E8" s="159">
        <v>42177.446770833332</v>
      </c>
      <c r="F8" t="b">
        <v>1</v>
      </c>
      <c r="G8" s="157" t="s">
        <v>128</v>
      </c>
      <c r="H8" s="157" t="s">
        <v>136</v>
      </c>
      <c r="I8" s="157" t="s">
        <v>123</v>
      </c>
      <c r="J8">
        <v>0</v>
      </c>
      <c r="K8" s="157" t="s">
        <v>134</v>
      </c>
      <c r="L8" t="b">
        <v>0</v>
      </c>
      <c r="M8" t="b">
        <v>0</v>
      </c>
      <c r="N8" t="b">
        <v>0</v>
      </c>
    </row>
    <row r="9" spans="1:14" x14ac:dyDescent="0.2">
      <c r="A9" s="157" t="s">
        <v>137</v>
      </c>
      <c r="B9" t="s">
        <v>156</v>
      </c>
      <c r="C9" t="s">
        <v>133</v>
      </c>
      <c r="D9">
        <v>3.3043923635492476</v>
      </c>
      <c r="E9" s="159">
        <v>42177.446770833332</v>
      </c>
      <c r="F9" t="b">
        <v>1</v>
      </c>
      <c r="G9" s="157" t="s">
        <v>129</v>
      </c>
      <c r="H9" s="157" t="s">
        <v>122</v>
      </c>
      <c r="I9" s="157" t="s">
        <v>123</v>
      </c>
      <c r="J9">
        <v>0</v>
      </c>
      <c r="K9" s="157" t="s">
        <v>134</v>
      </c>
      <c r="L9" t="b">
        <v>0</v>
      </c>
      <c r="M9" t="b">
        <v>0</v>
      </c>
      <c r="N9" t="b">
        <v>0</v>
      </c>
    </row>
    <row r="10" spans="1:14" x14ac:dyDescent="0.2">
      <c r="A10" s="157" t="s">
        <v>137</v>
      </c>
      <c r="B10" t="s">
        <v>155</v>
      </c>
      <c r="C10" t="s">
        <v>135</v>
      </c>
      <c r="D10">
        <v>11.84212244158196</v>
      </c>
      <c r="E10" s="159">
        <v>42177.446770833332</v>
      </c>
      <c r="F10" t="b">
        <v>1</v>
      </c>
      <c r="G10" s="157" t="s">
        <v>127</v>
      </c>
      <c r="H10" s="157" t="s">
        <v>136</v>
      </c>
      <c r="I10" s="157" t="s">
        <v>123</v>
      </c>
      <c r="J10">
        <v>0</v>
      </c>
      <c r="K10" s="157" t="s">
        <v>134</v>
      </c>
      <c r="L10" t="b">
        <v>0</v>
      </c>
      <c r="M10" t="b">
        <v>0</v>
      </c>
      <c r="N10" t="b">
        <v>0</v>
      </c>
    </row>
    <row r="11" spans="1:14" x14ac:dyDescent="0.2">
      <c r="A11" s="157" t="s">
        <v>137</v>
      </c>
      <c r="B11" t="s">
        <v>157</v>
      </c>
      <c r="C11" t="s">
        <v>133</v>
      </c>
      <c r="D11">
        <v>38442</v>
      </c>
      <c r="E11" s="159">
        <v>42177.44703703704</v>
      </c>
      <c r="F11" t="b">
        <v>1</v>
      </c>
      <c r="G11" s="157" t="s">
        <v>158</v>
      </c>
      <c r="H11" s="157" t="s">
        <v>122</v>
      </c>
      <c r="I11" s="157" t="s">
        <v>123</v>
      </c>
      <c r="J11">
        <v>0</v>
      </c>
      <c r="K11" s="157" t="s">
        <v>134</v>
      </c>
      <c r="L11" t="b">
        <v>0</v>
      </c>
      <c r="M11" t="b">
        <v>0</v>
      </c>
      <c r="N11" t="b">
        <v>0</v>
      </c>
    </row>
    <row r="12" spans="1:14" x14ac:dyDescent="0.2">
      <c r="A12" s="157" t="s">
        <v>138</v>
      </c>
      <c r="B12" t="s">
        <v>154</v>
      </c>
      <c r="C12" t="s">
        <v>135</v>
      </c>
      <c r="D12">
        <v>3.7642486200476943</v>
      </c>
      <c r="E12" s="159">
        <v>42177.454618055555</v>
      </c>
      <c r="F12" t="b">
        <v>1</v>
      </c>
      <c r="G12" s="157" t="s">
        <v>130</v>
      </c>
      <c r="H12" s="157" t="s">
        <v>136</v>
      </c>
      <c r="I12" s="157" t="s">
        <v>123</v>
      </c>
      <c r="J12">
        <v>0</v>
      </c>
      <c r="K12" s="157" t="s">
        <v>134</v>
      </c>
      <c r="L12" t="b">
        <v>0</v>
      </c>
      <c r="M12" t="b">
        <v>0</v>
      </c>
      <c r="N12" t="b">
        <v>0</v>
      </c>
    </row>
    <row r="13" spans="1:14" x14ac:dyDescent="0.2">
      <c r="A13" s="157" t="s">
        <v>148</v>
      </c>
      <c r="B13" t="s">
        <v>151</v>
      </c>
      <c r="C13" t="s">
        <v>149</v>
      </c>
      <c r="E13" s="159">
        <v>42165.449687499997</v>
      </c>
      <c r="F13" t="b">
        <v>1</v>
      </c>
      <c r="G13" s="157" t="s">
        <v>144</v>
      </c>
      <c r="H13">
        <v>1980</v>
      </c>
      <c r="I13">
        <v>2014</v>
      </c>
      <c r="J13">
        <v>0</v>
      </c>
      <c r="K13" s="157" t="s">
        <v>150</v>
      </c>
      <c r="L13" t="b">
        <v>0</v>
      </c>
      <c r="M13" t="b">
        <v>0</v>
      </c>
      <c r="N13" t="b">
        <v>0</v>
      </c>
    </row>
    <row r="14" spans="1:14" x14ac:dyDescent="0.2">
      <c r="A14" s="157" t="s">
        <v>148</v>
      </c>
      <c r="B14" t="s">
        <v>152</v>
      </c>
      <c r="C14" t="s">
        <v>149</v>
      </c>
      <c r="E14" s="159">
        <v>42165.449687499997</v>
      </c>
      <c r="F14" t="b">
        <v>1</v>
      </c>
      <c r="G14" s="157" t="s">
        <v>145</v>
      </c>
      <c r="H14">
        <v>1980</v>
      </c>
      <c r="I14">
        <v>2014</v>
      </c>
      <c r="J14">
        <v>0</v>
      </c>
      <c r="K14" s="157" t="s">
        <v>150</v>
      </c>
      <c r="L14" t="b">
        <v>0</v>
      </c>
      <c r="M14" t="b">
        <v>0</v>
      </c>
      <c r="N14" t="b">
        <v>0</v>
      </c>
    </row>
    <row r="15" spans="1:14" x14ac:dyDescent="0.2">
      <c r="A15" s="157" t="s">
        <v>148</v>
      </c>
      <c r="B15" t="s">
        <v>153</v>
      </c>
      <c r="C15" t="s">
        <v>149</v>
      </c>
      <c r="E15" s="159">
        <v>42165.449687499997</v>
      </c>
      <c r="F15" t="b">
        <v>1</v>
      </c>
      <c r="G15" s="157" t="s">
        <v>146</v>
      </c>
      <c r="H15">
        <v>1980</v>
      </c>
      <c r="I15">
        <v>2014</v>
      </c>
      <c r="J15">
        <v>0</v>
      </c>
      <c r="K15" s="157" t="s">
        <v>150</v>
      </c>
      <c r="L15" t="b">
        <v>0</v>
      </c>
      <c r="M15" t="b">
        <v>0</v>
      </c>
      <c r="N15" t="b">
        <v>0</v>
      </c>
    </row>
    <row r="16" spans="1:14" x14ac:dyDescent="0.2">
      <c r="A16" s="157" t="s">
        <v>148</v>
      </c>
      <c r="B16" t="s">
        <v>139</v>
      </c>
      <c r="C16" t="s">
        <v>149</v>
      </c>
      <c r="E16" s="159">
        <v>42165.449687499997</v>
      </c>
      <c r="F16" t="b">
        <v>1</v>
      </c>
      <c r="G16" s="157" t="s">
        <v>143</v>
      </c>
      <c r="H16">
        <v>1980</v>
      </c>
      <c r="I16">
        <v>2014</v>
      </c>
      <c r="J16">
        <v>0</v>
      </c>
      <c r="K16" s="157" t="s">
        <v>150</v>
      </c>
      <c r="L16" t="b">
        <v>0</v>
      </c>
      <c r="M16" t="b">
        <v>0</v>
      </c>
      <c r="N16" t="b">
        <v>0</v>
      </c>
    </row>
    <row r="17" spans="1:14" x14ac:dyDescent="0.2">
      <c r="A17" s="157" t="s">
        <v>148</v>
      </c>
      <c r="B17" t="s">
        <v>132</v>
      </c>
      <c r="C17" t="s">
        <v>149</v>
      </c>
      <c r="E17" s="159">
        <v>42177.406770833331</v>
      </c>
      <c r="F17" t="b">
        <v>1</v>
      </c>
      <c r="G17" s="157" t="s">
        <v>142</v>
      </c>
      <c r="H17">
        <v>1980</v>
      </c>
      <c r="I17">
        <v>2014</v>
      </c>
      <c r="J17">
        <v>0</v>
      </c>
      <c r="K17" s="157" t="s">
        <v>150</v>
      </c>
      <c r="L17" t="b">
        <v>0</v>
      </c>
      <c r="M17" t="b">
        <v>0</v>
      </c>
      <c r="N17" t="b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36" activePane="bottomRight" state="frozen"/>
      <selection activeCell="B12" sqref="B12:D12"/>
      <selection pane="topRight" activeCell="B12" sqref="B12:D12"/>
      <selection pane="bottomLeft" activeCell="B12" sqref="B12:D12"/>
      <selection pane="bottomRight" activeCell="G10" sqref="G10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15" customWidth="1"/>
    <col min="6" max="6" width="8" customWidth="1"/>
    <col min="7" max="7" width="6.5" customWidth="1"/>
    <col min="8" max="8" width="8.33203125" customWidth="1"/>
    <col min="9" max="9" width="9.1640625" customWidth="1"/>
    <col min="10" max="10" width="9.83203125" customWidth="1"/>
    <col min="14" max="14" width="2.83203125" customWidth="1"/>
    <col min="15" max="15" width="0" hidden="1" customWidth="1"/>
    <col min="16" max="16" width="2.83203125" customWidth="1"/>
    <col min="17" max="19" width="9.33203125" customWidth="1"/>
    <col min="20" max="42" width="12.83203125" customWidth="1"/>
    <col min="43" max="45" width="13.83203125" customWidth="1"/>
  </cols>
  <sheetData>
    <row r="1" spans="1:52" x14ac:dyDescent="0.2">
      <c r="A1" s="166"/>
      <c r="B1" s="168" t="s">
        <v>75</v>
      </c>
      <c r="C1" s="166"/>
      <c r="D1" s="166"/>
      <c r="E1"/>
    </row>
    <row r="2" spans="1:52" x14ac:dyDescent="0.2">
      <c r="A2" s="166"/>
      <c r="B2" s="168" t="s">
        <v>76</v>
      </c>
      <c r="C2" s="166"/>
      <c r="D2" s="166"/>
      <c r="E2"/>
    </row>
    <row r="3" spans="1:52" ht="12.75" customHeight="1" x14ac:dyDescent="0.2">
      <c r="A3" s="166"/>
      <c r="B3" s="168" t="s">
        <v>10</v>
      </c>
      <c r="C3" s="164"/>
      <c r="D3" s="164"/>
      <c r="E3"/>
    </row>
    <row r="4" spans="1:52" ht="12" customHeight="1" x14ac:dyDescent="0.2">
      <c r="A4" s="166"/>
      <c r="B4" s="165" t="s">
        <v>28</v>
      </c>
      <c r="C4" s="166"/>
      <c r="D4" s="164"/>
      <c r="E4"/>
    </row>
    <row r="5" spans="1:52" ht="12" customHeight="1" x14ac:dyDescent="0.2">
      <c r="A5" s="166"/>
      <c r="B5" s="166"/>
      <c r="C5" s="166"/>
      <c r="D5" s="166"/>
      <c r="E5"/>
    </row>
    <row r="6" spans="1:52" x14ac:dyDescent="0.2">
      <c r="A6" s="166"/>
      <c r="B6" s="169" t="s">
        <v>120</v>
      </c>
      <c r="C6" s="164"/>
      <c r="D6" s="164"/>
      <c r="E6"/>
    </row>
    <row r="7" spans="1:52" x14ac:dyDescent="0.2">
      <c r="A7" s="166"/>
      <c r="B7" s="166" t="s">
        <v>160</v>
      </c>
      <c r="C7" s="166"/>
      <c r="D7" s="164"/>
      <c r="E7"/>
    </row>
    <row r="8" spans="1:52" ht="12" customHeight="1" x14ac:dyDescent="0.2">
      <c r="A8" s="166"/>
      <c r="B8" s="170" t="s">
        <v>103</v>
      </c>
      <c r="C8" s="165"/>
      <c r="D8" s="164"/>
      <c r="E8"/>
    </row>
    <row r="9" spans="1:52" ht="12" customHeight="1" x14ac:dyDescent="0.2">
      <c r="A9" s="166"/>
      <c r="B9" s="166" t="s">
        <v>27</v>
      </c>
      <c r="C9" s="164"/>
      <c r="D9" s="164"/>
      <c r="E9"/>
    </row>
    <row r="10" spans="1:52" x14ac:dyDescent="0.2">
      <c r="A10" s="166"/>
      <c r="B10" s="166"/>
      <c r="C10" s="164"/>
      <c r="D10" s="164"/>
      <c r="E10"/>
    </row>
    <row r="11" spans="1:52" x14ac:dyDescent="0.2">
      <c r="A11" s="166"/>
      <c r="B11" s="166"/>
      <c r="C11" s="166"/>
      <c r="D11" s="166"/>
      <c r="E11"/>
    </row>
    <row r="12" spans="1:52" s="1" customFormat="1" ht="66.75" customHeight="1" x14ac:dyDescent="0.2">
      <c r="A12" s="168"/>
      <c r="B12" s="167" t="s">
        <v>22</v>
      </c>
      <c r="C12" s="167" t="s">
        <v>23</v>
      </c>
      <c r="D12" s="167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1">
        <v>38442</v>
      </c>
      <c r="B13" s="172">
        <v>13.84</v>
      </c>
      <c r="C13" s="172">
        <v>2.0699999999999998</v>
      </c>
      <c r="D13" s="172">
        <v>4.32</v>
      </c>
      <c r="E13"/>
    </row>
    <row r="14" spans="1:52" x14ac:dyDescent="0.2">
      <c r="A14" s="174">
        <v>38533</v>
      </c>
      <c r="B14" s="172">
        <v>10.66</v>
      </c>
      <c r="C14" s="172">
        <v>2.74</v>
      </c>
      <c r="D14" s="172">
        <v>2.74</v>
      </c>
      <c r="E14"/>
    </row>
    <row r="15" spans="1:52" x14ac:dyDescent="0.2">
      <c r="A15" s="174">
        <v>38625</v>
      </c>
      <c r="B15" s="172">
        <v>12.59</v>
      </c>
      <c r="C15" s="172">
        <v>0.94</v>
      </c>
      <c r="D15" s="172">
        <v>5.13</v>
      </c>
      <c r="E15"/>
    </row>
    <row r="16" spans="1:52" x14ac:dyDescent="0.2">
      <c r="A16" s="174">
        <v>38717</v>
      </c>
      <c r="B16" s="172">
        <v>16.75</v>
      </c>
      <c r="C16" s="172">
        <v>1.41</v>
      </c>
      <c r="D16" s="172">
        <v>6.12</v>
      </c>
      <c r="E16"/>
    </row>
    <row r="17" spans="1:5" x14ac:dyDescent="0.2">
      <c r="A17" s="174">
        <v>38807</v>
      </c>
      <c r="B17" s="172">
        <v>16.39</v>
      </c>
      <c r="C17" s="172">
        <v>8.09</v>
      </c>
      <c r="D17" s="172">
        <v>8.0500000000000007</v>
      </c>
      <c r="E17"/>
    </row>
    <row r="18" spans="1:5" x14ac:dyDescent="0.2">
      <c r="A18" s="174">
        <v>38898</v>
      </c>
      <c r="B18" s="172">
        <v>8.8800000000000008</v>
      </c>
      <c r="C18" s="172">
        <v>5.15</v>
      </c>
      <c r="D18" s="172">
        <v>4.4800000000000004</v>
      </c>
      <c r="E18"/>
    </row>
    <row r="19" spans="1:5" x14ac:dyDescent="0.2">
      <c r="A19" s="174">
        <v>38990</v>
      </c>
      <c r="B19" s="172">
        <v>5.47</v>
      </c>
      <c r="C19" s="172">
        <v>4.3600000000000003</v>
      </c>
      <c r="D19" s="172">
        <v>5.7</v>
      </c>
      <c r="E19"/>
    </row>
    <row r="20" spans="1:5" x14ac:dyDescent="0.2">
      <c r="A20" s="174">
        <v>39082</v>
      </c>
      <c r="B20" s="172">
        <v>5.22</v>
      </c>
      <c r="C20" s="172">
        <v>4.51</v>
      </c>
      <c r="D20" s="172">
        <v>6.37</v>
      </c>
      <c r="E20"/>
    </row>
    <row r="21" spans="1:5" x14ac:dyDescent="0.2">
      <c r="A21" s="174">
        <v>39172</v>
      </c>
      <c r="B21" s="172">
        <v>4.05</v>
      </c>
      <c r="C21" s="172">
        <v>5.58</v>
      </c>
      <c r="D21" s="172">
        <v>7.22</v>
      </c>
      <c r="E21"/>
    </row>
    <row r="22" spans="1:5" x14ac:dyDescent="0.2">
      <c r="A22" s="174">
        <v>39263</v>
      </c>
      <c r="B22" s="172">
        <v>6.89</v>
      </c>
      <c r="C22" s="172">
        <v>8.25</v>
      </c>
      <c r="D22" s="172">
        <v>3.79</v>
      </c>
      <c r="E22"/>
    </row>
    <row r="23" spans="1:5" x14ac:dyDescent="0.2">
      <c r="A23" s="174">
        <v>39355</v>
      </c>
      <c r="B23" s="172">
        <v>6.8</v>
      </c>
      <c r="C23" s="172">
        <v>9.66</v>
      </c>
      <c r="D23" s="172">
        <v>4.42</v>
      </c>
      <c r="E23"/>
    </row>
    <row r="24" spans="1:5" x14ac:dyDescent="0.2">
      <c r="A24" s="174">
        <v>39447</v>
      </c>
      <c r="B24" s="172">
        <v>6.48</v>
      </c>
      <c r="C24" s="172">
        <v>9.2200000000000006</v>
      </c>
      <c r="D24" s="172">
        <v>5.18</v>
      </c>
      <c r="E24"/>
    </row>
    <row r="25" spans="1:5" x14ac:dyDescent="0.2">
      <c r="A25" s="174">
        <v>39538</v>
      </c>
      <c r="B25" s="172">
        <v>1.69</v>
      </c>
      <c r="C25" s="172">
        <v>6.91</v>
      </c>
      <c r="D25" s="172">
        <v>4.84</v>
      </c>
      <c r="E25"/>
    </row>
    <row r="26" spans="1:5" x14ac:dyDescent="0.2">
      <c r="A26" s="174">
        <v>39629</v>
      </c>
      <c r="B26" s="172">
        <v>-5.4</v>
      </c>
      <c r="C26" s="172">
        <v>3.64</v>
      </c>
      <c r="D26" s="172">
        <v>-0.42</v>
      </c>
      <c r="E26"/>
    </row>
    <row r="27" spans="1:5" x14ac:dyDescent="0.2">
      <c r="A27" s="174">
        <v>39721</v>
      </c>
      <c r="B27" s="172">
        <v>-9.73</v>
      </c>
      <c r="C27" s="172">
        <v>7.45</v>
      </c>
      <c r="D27" s="172">
        <v>-3.4</v>
      </c>
      <c r="E27"/>
    </row>
    <row r="28" spans="1:5" x14ac:dyDescent="0.2">
      <c r="A28" s="174">
        <v>39813</v>
      </c>
      <c r="B28" s="172">
        <v>-13.78</v>
      </c>
      <c r="C28" s="172">
        <v>119.57</v>
      </c>
      <c r="D28" s="172">
        <v>-53</v>
      </c>
      <c r="E28"/>
    </row>
    <row r="29" spans="1:5" x14ac:dyDescent="0.2">
      <c r="A29" s="174">
        <v>39903</v>
      </c>
      <c r="B29" s="172">
        <v>-23.82</v>
      </c>
      <c r="C29" s="172">
        <v>-0.53</v>
      </c>
      <c r="D29" s="172">
        <v>-6.7</v>
      </c>
      <c r="E29"/>
    </row>
    <row r="30" spans="1:5" x14ac:dyDescent="0.2">
      <c r="A30" s="174">
        <v>39994</v>
      </c>
      <c r="B30" s="172">
        <v>-20.21</v>
      </c>
      <c r="C30" s="172">
        <v>3.23</v>
      </c>
      <c r="D30" s="172">
        <v>-11.35</v>
      </c>
      <c r="E30"/>
    </row>
    <row r="31" spans="1:5" x14ac:dyDescent="0.2">
      <c r="A31" s="174">
        <v>40086</v>
      </c>
      <c r="B31" s="172">
        <v>-11.71</v>
      </c>
      <c r="C31" s="172">
        <v>0.47</v>
      </c>
      <c r="D31" s="172">
        <v>-8.9600000000000009</v>
      </c>
      <c r="E31"/>
    </row>
    <row r="32" spans="1:5" x14ac:dyDescent="0.2">
      <c r="A32" s="174">
        <v>40178</v>
      </c>
      <c r="B32" s="172">
        <v>-7.58</v>
      </c>
      <c r="C32" s="172">
        <v>-47.41</v>
      </c>
      <c r="D32" s="172">
        <v>-11.86</v>
      </c>
      <c r="E32"/>
    </row>
    <row r="33" spans="1:5" x14ac:dyDescent="0.2">
      <c r="A33" s="174">
        <v>40268</v>
      </c>
      <c r="B33" s="172">
        <v>-4.2</v>
      </c>
      <c r="C33" s="172">
        <v>-7.45</v>
      </c>
      <c r="D33" s="172">
        <v>-5.17</v>
      </c>
      <c r="E33"/>
    </row>
    <row r="34" spans="1:5" x14ac:dyDescent="0.2">
      <c r="A34" s="174">
        <v>40359</v>
      </c>
      <c r="B34" s="172">
        <v>0.27</v>
      </c>
      <c r="C34" s="172">
        <v>-10.28</v>
      </c>
      <c r="D34" s="172">
        <v>-6.57</v>
      </c>
      <c r="E34"/>
    </row>
    <row r="35" spans="1:5" x14ac:dyDescent="0.2">
      <c r="A35" s="174">
        <v>40451</v>
      </c>
      <c r="B35" s="172">
        <v>1.37</v>
      </c>
      <c r="C35" s="172">
        <v>-6.3</v>
      </c>
      <c r="D35" s="172">
        <v>-5.53</v>
      </c>
      <c r="E35"/>
    </row>
    <row r="36" spans="1:5" x14ac:dyDescent="0.2">
      <c r="A36" s="174">
        <v>40543</v>
      </c>
      <c r="B36" s="172">
        <v>-2.95</v>
      </c>
      <c r="C36" s="172">
        <v>16.11</v>
      </c>
      <c r="D36" s="172">
        <v>-21.71</v>
      </c>
      <c r="E36"/>
    </row>
    <row r="37" spans="1:5" x14ac:dyDescent="0.2">
      <c r="A37" s="174">
        <v>40633</v>
      </c>
      <c r="B37" s="172">
        <v>3.09</v>
      </c>
      <c r="C37" s="172">
        <v>-1.63</v>
      </c>
      <c r="D37" s="172">
        <v>-3.29</v>
      </c>
      <c r="E37"/>
    </row>
    <row r="38" spans="1:5" x14ac:dyDescent="0.2">
      <c r="A38" s="174">
        <v>40724</v>
      </c>
      <c r="B38" s="172">
        <v>3.21</v>
      </c>
      <c r="C38" s="172">
        <v>-1.1499999999999999</v>
      </c>
      <c r="D38" s="172">
        <v>-4.87</v>
      </c>
      <c r="E38"/>
    </row>
    <row r="39" spans="1:5" x14ac:dyDescent="0.2">
      <c r="A39" s="174">
        <v>40816</v>
      </c>
      <c r="B39" s="172">
        <v>2.2999999999999998</v>
      </c>
      <c r="C39" s="172">
        <v>-1.74</v>
      </c>
      <c r="D39" s="172">
        <v>-3.86</v>
      </c>
      <c r="E39"/>
    </row>
    <row r="40" spans="1:5" x14ac:dyDescent="0.2">
      <c r="A40" s="174">
        <v>40908</v>
      </c>
      <c r="B40" s="172">
        <v>0.74</v>
      </c>
      <c r="C40" s="172">
        <v>-17.55</v>
      </c>
      <c r="D40" s="172">
        <v>-10.59</v>
      </c>
      <c r="E40"/>
    </row>
    <row r="41" spans="1:5" x14ac:dyDescent="0.2">
      <c r="A41" s="174">
        <v>40999</v>
      </c>
      <c r="B41" s="172">
        <v>1.97</v>
      </c>
      <c r="C41" s="172">
        <v>0.09</v>
      </c>
      <c r="D41" s="172">
        <v>-2.56</v>
      </c>
      <c r="E41"/>
    </row>
    <row r="42" spans="1:5" ht="12.95" customHeight="1" x14ac:dyDescent="0.2">
      <c r="A42" s="174">
        <v>41090</v>
      </c>
      <c r="B42" s="172">
        <v>1.69</v>
      </c>
      <c r="C42" s="172">
        <v>-0.73</v>
      </c>
      <c r="D42" s="172">
        <v>-3.79</v>
      </c>
      <c r="E42"/>
    </row>
    <row r="43" spans="1:5" x14ac:dyDescent="0.2">
      <c r="A43" s="174">
        <v>41182</v>
      </c>
      <c r="B43" s="172">
        <v>3.93</v>
      </c>
      <c r="C43" s="172">
        <v>-1.34</v>
      </c>
      <c r="D43" s="172">
        <v>-1.54</v>
      </c>
      <c r="E43"/>
    </row>
    <row r="44" spans="1:5" x14ac:dyDescent="0.2">
      <c r="A44" s="174">
        <v>41274</v>
      </c>
      <c r="B44" s="172">
        <v>5.67</v>
      </c>
      <c r="C44" s="172">
        <v>-2.71</v>
      </c>
      <c r="D44" s="172">
        <v>-6.9</v>
      </c>
      <c r="E44"/>
    </row>
    <row r="45" spans="1:5" x14ac:dyDescent="0.2">
      <c r="A45" s="174">
        <v>41364</v>
      </c>
      <c r="B45" s="172">
        <v>2.69</v>
      </c>
      <c r="C45" s="172">
        <v>-0.16</v>
      </c>
      <c r="D45" s="172">
        <v>-1.36</v>
      </c>
      <c r="E45"/>
    </row>
    <row r="46" spans="1:5" x14ac:dyDescent="0.2">
      <c r="A46" s="174">
        <v>41455</v>
      </c>
      <c r="B46" s="172">
        <v>4.26</v>
      </c>
      <c r="C46" s="172">
        <v>0.84</v>
      </c>
      <c r="D46" s="172">
        <v>-2.41</v>
      </c>
      <c r="E46"/>
    </row>
    <row r="47" spans="1:5" x14ac:dyDescent="0.2">
      <c r="A47" s="174">
        <v>41547</v>
      </c>
      <c r="B47" s="172">
        <v>3.4</v>
      </c>
      <c r="C47" s="172">
        <v>-0.33</v>
      </c>
      <c r="D47" s="172">
        <v>0.09</v>
      </c>
      <c r="E47"/>
    </row>
    <row r="48" spans="1:5" x14ac:dyDescent="0.2">
      <c r="A48" s="174">
        <v>41639</v>
      </c>
      <c r="B48" s="172">
        <v>3.23</v>
      </c>
      <c r="C48" s="172">
        <v>-4.46</v>
      </c>
      <c r="D48" s="172">
        <v>-3.25</v>
      </c>
      <c r="E48"/>
    </row>
    <row r="49" spans="1:5" x14ac:dyDescent="0.2">
      <c r="A49" s="174">
        <v>41729</v>
      </c>
      <c r="B49" s="172">
        <v>11.28</v>
      </c>
      <c r="C49" s="172">
        <v>2.71</v>
      </c>
      <c r="D49" s="172">
        <v>2.15</v>
      </c>
      <c r="E49"/>
    </row>
    <row r="50" spans="1:5" x14ac:dyDescent="0.2">
      <c r="A50" s="174">
        <v>41820</v>
      </c>
      <c r="B50" s="172">
        <v>4.54</v>
      </c>
      <c r="C50" s="172">
        <v>1.47</v>
      </c>
      <c r="D50" s="172">
        <v>-1.1100000000000001</v>
      </c>
      <c r="E50"/>
    </row>
    <row r="51" spans="1:5" x14ac:dyDescent="0.2">
      <c r="A51" s="174">
        <v>41912</v>
      </c>
      <c r="B51" s="172">
        <v>3.11</v>
      </c>
      <c r="C51" s="172">
        <v>3.4</v>
      </c>
      <c r="D51" s="172">
        <v>-0.02</v>
      </c>
      <c r="E51"/>
    </row>
    <row r="52" spans="1:5" x14ac:dyDescent="0.2">
      <c r="A52" s="174">
        <v>42004</v>
      </c>
      <c r="B52" s="172">
        <v>25.17</v>
      </c>
      <c r="C52" s="172">
        <v>19.940000000000001</v>
      </c>
      <c r="D52" s="172">
        <v>-1.55</v>
      </c>
      <c r="E52"/>
    </row>
    <row r="53" spans="1:5" x14ac:dyDescent="0.2">
      <c r="A53" s="174">
        <v>42094</v>
      </c>
      <c r="B53" s="172">
        <v>-1.02</v>
      </c>
      <c r="C53" s="172">
        <v>11</v>
      </c>
      <c r="D53" s="172">
        <v>-2.91</v>
      </c>
      <c r="E53"/>
    </row>
    <row r="54" spans="1:5" x14ac:dyDescent="0.2">
      <c r="A54" s="174">
        <v>42185</v>
      </c>
      <c r="B54" s="172"/>
      <c r="C54" s="172"/>
      <c r="D54" s="172"/>
      <c r="E54"/>
    </row>
    <row r="55" spans="1:5" x14ac:dyDescent="0.2">
      <c r="A55" s="174">
        <v>42277</v>
      </c>
      <c r="B55" s="172"/>
      <c r="C55" s="172"/>
      <c r="D55" s="172"/>
      <c r="E55"/>
    </row>
    <row r="56" spans="1:5" x14ac:dyDescent="0.2">
      <c r="A56" s="174">
        <v>42369</v>
      </c>
      <c r="B56" s="166"/>
      <c r="C56" s="166"/>
      <c r="D56" s="166"/>
      <c r="E56"/>
    </row>
    <row r="57" spans="1:5" x14ac:dyDescent="0.2">
      <c r="E57"/>
    </row>
    <row r="58" spans="1:5" x14ac:dyDescent="0.2">
      <c r="E58"/>
    </row>
    <row r="59" spans="1:5" x14ac:dyDescent="0.2">
      <c r="E59"/>
    </row>
    <row r="60" spans="1:5" x14ac:dyDescent="0.2">
      <c r="E60"/>
    </row>
    <row r="61" spans="1:5" x14ac:dyDescent="0.2">
      <c r="E61"/>
    </row>
    <row r="62" spans="1:5" x14ac:dyDescent="0.2">
      <c r="E62"/>
    </row>
    <row r="63" spans="1:5" x14ac:dyDescent="0.2">
      <c r="E63"/>
    </row>
    <row r="64" spans="1:5" x14ac:dyDescent="0.2">
      <c r="E64"/>
    </row>
    <row r="65" spans="5:5" x14ac:dyDescent="0.2">
      <c r="E65"/>
    </row>
    <row r="66" spans="5:5" x14ac:dyDescent="0.2">
      <c r="E66"/>
    </row>
    <row r="67" spans="5:5" x14ac:dyDescent="0.2">
      <c r="E67"/>
    </row>
    <row r="68" spans="5:5" x14ac:dyDescent="0.2">
      <c r="E68"/>
    </row>
    <row r="69" spans="5:5" x14ac:dyDescent="0.2">
      <c r="E69"/>
    </row>
    <row r="70" spans="5:5" x14ac:dyDescent="0.2">
      <c r="E70"/>
    </row>
    <row r="71" spans="5:5" x14ac:dyDescent="0.2">
      <c r="E71"/>
    </row>
    <row r="72" spans="5:5" x14ac:dyDescent="0.2">
      <c r="E72"/>
    </row>
    <row r="73" spans="5:5" x14ac:dyDescent="0.2">
      <c r="E73"/>
    </row>
    <row r="74" spans="5:5" x14ac:dyDescent="0.2">
      <c r="E74"/>
    </row>
    <row r="75" spans="5:5" x14ac:dyDescent="0.2">
      <c r="E75"/>
    </row>
    <row r="76" spans="5:5" x14ac:dyDescent="0.2">
      <c r="E76"/>
    </row>
    <row r="77" spans="5:5" x14ac:dyDescent="0.2">
      <c r="E77"/>
    </row>
    <row r="78" spans="5:5" x14ac:dyDescent="0.2">
      <c r="E78"/>
    </row>
    <row r="79" spans="5:5" x14ac:dyDescent="0.2">
      <c r="E79"/>
    </row>
    <row r="80" spans="5:5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56"/>
  <sheetViews>
    <sheetView workbookViewId="0">
      <pane xSplit="1" ySplit="12" topLeftCell="B31" activePane="bottomRight" state="frozen"/>
      <selection activeCell="B12" sqref="B12:D12"/>
      <selection pane="topRight" activeCell="B12" sqref="B12:D12"/>
      <selection pane="bottomLeft" activeCell="B12" sqref="B12:D12"/>
      <selection pane="bottomRight" activeCell="G11" sqref="G11"/>
    </sheetView>
  </sheetViews>
  <sheetFormatPr defaultRowHeight="11.25" x14ac:dyDescent="0.2"/>
  <cols>
    <col min="1" max="1" width="10.1640625" bestFit="1" customWidth="1"/>
    <col min="2" max="2" width="19.5" customWidth="1"/>
    <col min="3" max="3" width="18" customWidth="1"/>
    <col min="4" max="4" width="21.1640625" customWidth="1"/>
    <col min="5" max="5" width="1.1640625" customWidth="1"/>
    <col min="6" max="37" width="9.33203125" customWidth="1"/>
  </cols>
  <sheetData>
    <row r="1" spans="1:52" x14ac:dyDescent="0.2">
      <c r="A1" s="166"/>
      <c r="B1" s="168" t="s">
        <v>75</v>
      </c>
      <c r="C1" s="166"/>
      <c r="D1" s="166"/>
    </row>
    <row r="2" spans="1:52" x14ac:dyDescent="0.2">
      <c r="A2" s="166"/>
      <c r="B2" s="168" t="s">
        <v>76</v>
      </c>
      <c r="C2" s="166"/>
      <c r="D2" s="166"/>
    </row>
    <row r="3" spans="1:52" x14ac:dyDescent="0.2">
      <c r="A3" s="166"/>
      <c r="B3" s="168" t="s">
        <v>11</v>
      </c>
      <c r="C3" s="164"/>
      <c r="D3" s="164"/>
    </row>
    <row r="4" spans="1:52" x14ac:dyDescent="0.2">
      <c r="A4" s="166"/>
      <c r="B4" s="165" t="s">
        <v>26</v>
      </c>
      <c r="C4" s="166"/>
      <c r="D4" s="164"/>
    </row>
    <row r="5" spans="1:52" x14ac:dyDescent="0.2">
      <c r="A5" s="166"/>
      <c r="B5" s="166"/>
      <c r="C5" s="166"/>
      <c r="D5" s="166"/>
    </row>
    <row r="6" spans="1:52" x14ac:dyDescent="0.2">
      <c r="A6" s="166"/>
      <c r="B6" s="166" t="s">
        <v>120</v>
      </c>
      <c r="C6" s="166"/>
      <c r="D6" s="166"/>
    </row>
    <row r="7" spans="1:52" x14ac:dyDescent="0.2">
      <c r="A7" s="166"/>
      <c r="B7" s="166" t="s">
        <v>160</v>
      </c>
      <c r="C7" s="166"/>
      <c r="D7" s="166"/>
    </row>
    <row r="8" spans="1:52" x14ac:dyDescent="0.2">
      <c r="A8" s="166"/>
      <c r="B8" s="170" t="s">
        <v>103</v>
      </c>
      <c r="C8" s="165"/>
      <c r="D8" s="164"/>
    </row>
    <row r="9" spans="1:52" x14ac:dyDescent="0.2">
      <c r="A9" s="166"/>
      <c r="B9" s="166" t="s">
        <v>27</v>
      </c>
      <c r="C9" s="164"/>
      <c r="D9" s="164"/>
    </row>
    <row r="10" spans="1:52" x14ac:dyDescent="0.2">
      <c r="A10" s="166"/>
      <c r="B10" s="166"/>
      <c r="C10" s="164"/>
      <c r="D10" s="164"/>
    </row>
    <row r="11" spans="1:52" x14ac:dyDescent="0.2">
      <c r="A11" s="166"/>
      <c r="B11" s="166"/>
      <c r="C11" s="166"/>
      <c r="D11" s="166"/>
    </row>
    <row r="12" spans="1:52" s="1" customFormat="1" x14ac:dyDescent="0.2">
      <c r="A12" s="168"/>
      <c r="B12" s="167" t="s">
        <v>22</v>
      </c>
      <c r="C12" s="167" t="s">
        <v>23</v>
      </c>
      <c r="D12" s="167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6">
        <v>38442</v>
      </c>
      <c r="B13" s="173">
        <v>11.84</v>
      </c>
      <c r="C13" s="173">
        <v>1.81</v>
      </c>
      <c r="D13" s="173">
        <v>3.3</v>
      </c>
    </row>
    <row r="14" spans="1:52" x14ac:dyDescent="0.2">
      <c r="A14" s="174">
        <v>38533</v>
      </c>
      <c r="B14" s="172">
        <v>12.44</v>
      </c>
      <c r="C14" s="172">
        <v>4.04</v>
      </c>
      <c r="D14" s="172">
        <v>2.98</v>
      </c>
    </row>
    <row r="15" spans="1:52" x14ac:dyDescent="0.2">
      <c r="A15" s="174">
        <v>38625</v>
      </c>
      <c r="B15" s="172">
        <v>13.7</v>
      </c>
      <c r="C15" s="172">
        <v>2.19</v>
      </c>
      <c r="D15" s="172">
        <v>4.83</v>
      </c>
    </row>
    <row r="16" spans="1:52" x14ac:dyDescent="0.2">
      <c r="A16" s="174">
        <v>38717</v>
      </c>
      <c r="B16" s="172">
        <v>17.13</v>
      </c>
      <c r="C16" s="172">
        <v>2.16</v>
      </c>
      <c r="D16" s="172">
        <v>5.41</v>
      </c>
    </row>
    <row r="17" spans="1:4" x14ac:dyDescent="0.2">
      <c r="A17" s="174">
        <v>38807</v>
      </c>
      <c r="B17" s="172">
        <v>16.190000000000001</v>
      </c>
      <c r="C17" s="172">
        <v>6.04</v>
      </c>
      <c r="D17" s="172">
        <v>6.58</v>
      </c>
    </row>
    <row r="18" spans="1:4" x14ac:dyDescent="0.2">
      <c r="A18" s="174">
        <v>38898</v>
      </c>
      <c r="B18" s="172">
        <v>7.32</v>
      </c>
      <c r="C18" s="172">
        <v>3.72</v>
      </c>
      <c r="D18" s="172">
        <v>4.16</v>
      </c>
    </row>
    <row r="19" spans="1:4" x14ac:dyDescent="0.2">
      <c r="A19" s="174">
        <v>38990</v>
      </c>
      <c r="B19" s="172">
        <v>2.17</v>
      </c>
      <c r="C19" s="172">
        <v>2.5299999999999998</v>
      </c>
      <c r="D19" s="172">
        <v>4.66</v>
      </c>
    </row>
    <row r="20" spans="1:4" x14ac:dyDescent="0.2">
      <c r="A20" s="174">
        <v>39082</v>
      </c>
      <c r="B20" s="172">
        <v>2.06</v>
      </c>
      <c r="C20" s="172">
        <v>2.77</v>
      </c>
      <c r="D20" s="172">
        <v>5.03</v>
      </c>
    </row>
    <row r="21" spans="1:4" x14ac:dyDescent="0.2">
      <c r="A21" s="174">
        <v>39172</v>
      </c>
      <c r="B21" s="172">
        <v>3.41</v>
      </c>
      <c r="C21" s="172">
        <v>7.03</v>
      </c>
      <c r="D21" s="172">
        <v>5.32</v>
      </c>
    </row>
    <row r="22" spans="1:4" x14ac:dyDescent="0.2">
      <c r="A22" s="174">
        <v>39263</v>
      </c>
      <c r="B22" s="172">
        <v>5.63</v>
      </c>
      <c r="C22" s="172">
        <v>9.5399999999999991</v>
      </c>
      <c r="D22" s="172">
        <v>2.92</v>
      </c>
    </row>
    <row r="23" spans="1:4" x14ac:dyDescent="0.2">
      <c r="A23" s="174">
        <v>39355</v>
      </c>
      <c r="B23" s="172">
        <v>6.35</v>
      </c>
      <c r="C23" s="172">
        <v>10.61</v>
      </c>
      <c r="D23" s="172">
        <v>3.27</v>
      </c>
    </row>
    <row r="24" spans="1:4" x14ac:dyDescent="0.2">
      <c r="A24" s="174">
        <v>39447</v>
      </c>
      <c r="B24" s="172">
        <v>4.62</v>
      </c>
      <c r="C24" s="172">
        <v>10.38</v>
      </c>
      <c r="D24" s="172">
        <v>3.2</v>
      </c>
    </row>
    <row r="25" spans="1:4" x14ac:dyDescent="0.2">
      <c r="A25" s="174">
        <v>39538</v>
      </c>
      <c r="B25" s="172">
        <v>2.2200000000000002</v>
      </c>
      <c r="C25" s="172">
        <v>3.93</v>
      </c>
      <c r="D25" s="172">
        <v>4.67</v>
      </c>
    </row>
    <row r="26" spans="1:4" x14ac:dyDescent="0.2">
      <c r="A26" s="174">
        <v>39629</v>
      </c>
      <c r="B26" s="172">
        <v>-4.5999999999999996</v>
      </c>
      <c r="C26" s="172">
        <v>2.0099999999999998</v>
      </c>
      <c r="D26" s="172">
        <v>0.67</v>
      </c>
    </row>
    <row r="27" spans="1:4" x14ac:dyDescent="0.2">
      <c r="A27" s="174">
        <v>39721</v>
      </c>
      <c r="B27" s="172">
        <v>-9.56</v>
      </c>
      <c r="C27" s="172">
        <v>7.27</v>
      </c>
      <c r="D27" s="172">
        <v>-2.35</v>
      </c>
    </row>
    <row r="28" spans="1:4" x14ac:dyDescent="0.2">
      <c r="A28" s="174">
        <v>39813</v>
      </c>
      <c r="B28" s="172">
        <v>-14.86</v>
      </c>
      <c r="C28" s="172">
        <v>155.87</v>
      </c>
      <c r="D28" s="172">
        <v>-52.69</v>
      </c>
    </row>
    <row r="29" spans="1:4" x14ac:dyDescent="0.2">
      <c r="A29" s="174">
        <v>39903</v>
      </c>
      <c r="B29" s="172">
        <v>-24.9</v>
      </c>
      <c r="C29" s="172">
        <v>2.66</v>
      </c>
      <c r="D29" s="172">
        <v>-5.19</v>
      </c>
    </row>
    <row r="30" spans="1:4" x14ac:dyDescent="0.2">
      <c r="A30" s="174">
        <v>39994</v>
      </c>
      <c r="B30" s="172">
        <v>-21.37</v>
      </c>
      <c r="C30" s="172">
        <v>7.68</v>
      </c>
      <c r="D30" s="172">
        <v>-9.0399999999999991</v>
      </c>
    </row>
    <row r="31" spans="1:4" x14ac:dyDescent="0.2">
      <c r="A31" s="174">
        <v>40086</v>
      </c>
      <c r="B31" s="172">
        <v>-12.05</v>
      </c>
      <c r="C31" s="172">
        <v>3.41</v>
      </c>
      <c r="D31" s="172">
        <v>-7.58</v>
      </c>
    </row>
    <row r="32" spans="1:4" x14ac:dyDescent="0.2">
      <c r="A32" s="174">
        <v>40178</v>
      </c>
      <c r="B32" s="172">
        <v>-5.51</v>
      </c>
      <c r="C32" s="172">
        <v>-53.3</v>
      </c>
      <c r="D32" s="172">
        <v>-10.62</v>
      </c>
    </row>
    <row r="33" spans="1:4" x14ac:dyDescent="0.2">
      <c r="A33" s="174">
        <v>40268</v>
      </c>
      <c r="B33" s="172">
        <v>-3.07</v>
      </c>
      <c r="C33" s="172">
        <v>-3.68</v>
      </c>
      <c r="D33" s="172">
        <v>-5.05</v>
      </c>
    </row>
    <row r="34" spans="1:4" x14ac:dyDescent="0.2">
      <c r="A34" s="174">
        <v>40359</v>
      </c>
      <c r="B34" s="172">
        <v>4.03</v>
      </c>
      <c r="C34" s="172">
        <v>-6.93</v>
      </c>
      <c r="D34" s="172">
        <v>-5.78</v>
      </c>
    </row>
    <row r="35" spans="1:4" x14ac:dyDescent="0.2">
      <c r="A35" s="174">
        <v>40451</v>
      </c>
      <c r="B35" s="172">
        <v>3.38</v>
      </c>
      <c r="C35" s="172">
        <v>-5.55</v>
      </c>
      <c r="D35" s="172">
        <v>-4.71</v>
      </c>
    </row>
    <row r="36" spans="1:4" x14ac:dyDescent="0.2">
      <c r="A36" s="174">
        <v>40543</v>
      </c>
      <c r="B36" s="172">
        <v>-3.6</v>
      </c>
      <c r="C36" s="172">
        <v>21.59</v>
      </c>
      <c r="D36" s="172">
        <v>-20.73</v>
      </c>
    </row>
    <row r="37" spans="1:4" x14ac:dyDescent="0.2">
      <c r="A37" s="174">
        <v>40633</v>
      </c>
      <c r="B37" s="172">
        <v>4.01</v>
      </c>
      <c r="C37" s="172">
        <v>-3.22</v>
      </c>
      <c r="D37" s="172">
        <v>-2.87</v>
      </c>
    </row>
    <row r="38" spans="1:4" x14ac:dyDescent="0.2">
      <c r="A38" s="174">
        <v>40724</v>
      </c>
      <c r="B38" s="172">
        <v>0.78</v>
      </c>
      <c r="C38" s="172">
        <v>-2.6</v>
      </c>
      <c r="D38" s="172">
        <v>-4.75</v>
      </c>
    </row>
    <row r="39" spans="1:4" x14ac:dyDescent="0.2">
      <c r="A39" s="174">
        <v>40816</v>
      </c>
      <c r="B39" s="172">
        <v>0.03</v>
      </c>
      <c r="C39" s="172">
        <v>-1.17</v>
      </c>
      <c r="D39" s="172">
        <v>-4.3600000000000003</v>
      </c>
    </row>
    <row r="40" spans="1:4" x14ac:dyDescent="0.2">
      <c r="A40" s="174">
        <v>40908</v>
      </c>
      <c r="B40" s="172">
        <v>-1.91</v>
      </c>
      <c r="C40" s="172">
        <v>-20.399999999999999</v>
      </c>
      <c r="D40" s="172">
        <v>-11.04</v>
      </c>
    </row>
    <row r="41" spans="1:4" x14ac:dyDescent="0.2">
      <c r="A41" s="174">
        <v>40999</v>
      </c>
      <c r="B41" s="172">
        <v>2.88</v>
      </c>
      <c r="C41" s="172">
        <v>-1.34</v>
      </c>
      <c r="D41" s="172">
        <v>-1.59</v>
      </c>
    </row>
    <row r="42" spans="1:4" x14ac:dyDescent="0.2">
      <c r="A42" s="174">
        <v>41090</v>
      </c>
      <c r="B42" s="172">
        <v>2.94</v>
      </c>
      <c r="C42" s="172">
        <v>-2.44</v>
      </c>
      <c r="D42" s="172">
        <v>-3.04</v>
      </c>
    </row>
    <row r="43" spans="1:4" x14ac:dyDescent="0.2">
      <c r="A43" s="174">
        <v>41182</v>
      </c>
      <c r="B43" s="172">
        <v>4.34</v>
      </c>
      <c r="C43" s="172">
        <v>-3.55</v>
      </c>
      <c r="D43" s="172">
        <v>-1.7</v>
      </c>
    </row>
    <row r="44" spans="1:4" x14ac:dyDescent="0.2">
      <c r="A44" s="174">
        <v>41274</v>
      </c>
      <c r="B44" s="172">
        <v>7.16</v>
      </c>
      <c r="C44" s="172">
        <v>-5.08</v>
      </c>
      <c r="D44" s="172">
        <v>-6.9</v>
      </c>
    </row>
    <row r="45" spans="1:4" x14ac:dyDescent="0.2">
      <c r="A45" s="174">
        <v>41364</v>
      </c>
      <c r="B45" s="172">
        <v>2.35</v>
      </c>
      <c r="C45" s="172">
        <v>-0.96</v>
      </c>
      <c r="D45" s="172">
        <v>-0.56000000000000005</v>
      </c>
    </row>
    <row r="46" spans="1:4" x14ac:dyDescent="0.2">
      <c r="A46" s="174">
        <v>41455</v>
      </c>
      <c r="B46" s="172">
        <v>4</v>
      </c>
      <c r="C46" s="172">
        <v>0.89</v>
      </c>
      <c r="D46" s="172">
        <v>-2.08</v>
      </c>
    </row>
    <row r="47" spans="1:4" x14ac:dyDescent="0.2">
      <c r="A47" s="174">
        <v>41547</v>
      </c>
      <c r="B47" s="172">
        <v>3.2</v>
      </c>
      <c r="C47" s="172">
        <v>0.03</v>
      </c>
      <c r="D47" s="172">
        <v>-0.69</v>
      </c>
    </row>
    <row r="48" spans="1:4" x14ac:dyDescent="0.2">
      <c r="A48" s="174">
        <v>41639</v>
      </c>
      <c r="B48" s="172">
        <v>3.07</v>
      </c>
      <c r="C48" s="172">
        <v>-5.15</v>
      </c>
      <c r="D48" s="172">
        <v>-3.91</v>
      </c>
    </row>
    <row r="49" spans="1:4" x14ac:dyDescent="0.2">
      <c r="A49" s="174">
        <v>41729</v>
      </c>
      <c r="B49" s="172">
        <v>14.53</v>
      </c>
      <c r="C49" s="172">
        <v>2.4900000000000002</v>
      </c>
      <c r="D49" s="172">
        <v>3.1</v>
      </c>
    </row>
    <row r="50" spans="1:4" x14ac:dyDescent="0.2">
      <c r="A50" s="174">
        <v>41820</v>
      </c>
      <c r="B50" s="172">
        <v>4.72</v>
      </c>
      <c r="C50" s="172">
        <v>0.04</v>
      </c>
      <c r="D50" s="172">
        <v>-0.59</v>
      </c>
    </row>
    <row r="51" spans="1:4" x14ac:dyDescent="0.2">
      <c r="A51" s="174">
        <v>41912</v>
      </c>
      <c r="B51" s="172">
        <v>3.34</v>
      </c>
      <c r="C51" s="172">
        <v>2.17</v>
      </c>
      <c r="D51" s="172">
        <v>-0.31</v>
      </c>
    </row>
    <row r="52" spans="1:4" x14ac:dyDescent="0.2">
      <c r="A52" s="174">
        <v>42004</v>
      </c>
      <c r="B52" s="172">
        <v>33.119999999999997</v>
      </c>
      <c r="C52" s="172">
        <v>24.12</v>
      </c>
      <c r="D52" s="172">
        <v>-1.91</v>
      </c>
    </row>
    <row r="53" spans="1:4" x14ac:dyDescent="0.2">
      <c r="A53" s="174">
        <v>42094</v>
      </c>
      <c r="B53" s="172">
        <v>-2.87</v>
      </c>
      <c r="C53" s="172">
        <v>13.56</v>
      </c>
      <c r="D53" s="172">
        <v>-2.0699999999999998</v>
      </c>
    </row>
    <row r="54" spans="1:4" x14ac:dyDescent="0.2">
      <c r="A54" s="174">
        <v>42185</v>
      </c>
      <c r="B54" s="172"/>
      <c r="C54" s="172"/>
      <c r="D54" s="172"/>
    </row>
    <row r="55" spans="1:4" x14ac:dyDescent="0.2">
      <c r="A55" s="174">
        <v>42277</v>
      </c>
      <c r="B55" s="172"/>
      <c r="C55" s="172"/>
      <c r="D55" s="172"/>
    </row>
    <row r="56" spans="1:4" x14ac:dyDescent="0.2">
      <c r="A56" s="174">
        <v>42369</v>
      </c>
      <c r="B56" s="172"/>
      <c r="C56" s="172"/>
      <c r="D56" s="17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CZ4001"/>
  <sheetViews>
    <sheetView workbookViewId="0">
      <pane xSplit="1" ySplit="12" topLeftCell="B24" activePane="bottomRight" state="frozen"/>
      <selection activeCell="P58" sqref="P58"/>
      <selection pane="topRight" activeCell="P58" sqref="P58"/>
      <selection pane="bottomLeft" activeCell="P58" sqref="P58"/>
      <selection pane="bottomRight" activeCell="E10" sqref="E10"/>
    </sheetView>
  </sheetViews>
  <sheetFormatPr defaultRowHeight="11.25" x14ac:dyDescent="0.2"/>
  <cols>
    <col min="1" max="1" width="10.1640625" bestFit="1" customWidth="1"/>
    <col min="2" max="2" width="13.83203125" customWidth="1"/>
    <col min="3" max="4" width="13.83203125" style="15" customWidth="1"/>
    <col min="5" max="5" width="2" style="15" customWidth="1"/>
    <col min="6" max="6" width="6.83203125" style="15" customWidth="1"/>
    <col min="7" max="9" width="10.83203125" customWidth="1"/>
    <col min="10" max="12" width="9.33203125" customWidth="1"/>
    <col min="13" max="39" width="12.83203125" customWidth="1"/>
    <col min="40" max="45" width="13.83203125" customWidth="1"/>
    <col min="46" max="48" width="12.83203125" customWidth="1"/>
    <col min="49" max="51" width="15.83203125" customWidth="1"/>
    <col min="52" max="57" width="12.83203125" customWidth="1"/>
    <col min="58" max="60" width="11.83203125" customWidth="1"/>
  </cols>
  <sheetData>
    <row r="1" spans="1:104" x14ac:dyDescent="0.2">
      <c r="A1" s="166"/>
      <c r="B1" s="168" t="s">
        <v>75</v>
      </c>
      <c r="C1" s="166"/>
      <c r="D1" s="166"/>
      <c r="E1"/>
      <c r="F1"/>
    </row>
    <row r="2" spans="1:104" x14ac:dyDescent="0.2">
      <c r="A2" s="166"/>
      <c r="B2" s="168" t="s">
        <v>76</v>
      </c>
      <c r="C2" s="166"/>
      <c r="D2" s="166"/>
      <c r="E2"/>
      <c r="F2"/>
    </row>
    <row r="3" spans="1:104" ht="12.75" customHeight="1" x14ac:dyDescent="0.2">
      <c r="A3" s="166"/>
      <c r="B3" s="168" t="s">
        <v>12</v>
      </c>
      <c r="C3" s="164"/>
      <c r="D3" s="164"/>
      <c r="E3"/>
      <c r="F3"/>
    </row>
    <row r="4" spans="1:104" ht="12" customHeight="1" x14ac:dyDescent="0.2">
      <c r="A4" s="166"/>
      <c r="B4" s="165" t="s">
        <v>31</v>
      </c>
      <c r="C4" s="166"/>
      <c r="D4" s="164"/>
      <c r="E4"/>
      <c r="F4"/>
    </row>
    <row r="5" spans="1:104" ht="12" customHeight="1" x14ac:dyDescent="0.2">
      <c r="A5" s="166"/>
      <c r="B5" s="166"/>
      <c r="C5" s="166"/>
      <c r="D5" s="166"/>
      <c r="E5"/>
      <c r="F5"/>
    </row>
    <row r="6" spans="1:104" ht="12" customHeight="1" x14ac:dyDescent="0.2">
      <c r="A6" s="166"/>
      <c r="B6" s="166" t="s">
        <v>120</v>
      </c>
      <c r="C6" s="166"/>
      <c r="D6" s="166"/>
      <c r="E6"/>
      <c r="F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</row>
    <row r="7" spans="1:104" ht="12" customHeight="1" x14ac:dyDescent="0.2">
      <c r="A7" s="166"/>
      <c r="B7" s="166" t="s">
        <v>161</v>
      </c>
      <c r="C7" s="166"/>
      <c r="D7" s="166"/>
      <c r="E7"/>
      <c r="F7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</row>
    <row r="8" spans="1:104" ht="12" customHeight="1" x14ac:dyDescent="0.2">
      <c r="A8" s="166"/>
      <c r="B8" s="170" t="s">
        <v>103</v>
      </c>
      <c r="C8" s="165"/>
      <c r="D8" s="164"/>
      <c r="E8"/>
      <c r="F8"/>
    </row>
    <row r="9" spans="1:104" ht="12" customHeight="1" x14ac:dyDescent="0.2">
      <c r="A9" s="166"/>
      <c r="B9" s="166" t="s">
        <v>27</v>
      </c>
      <c r="C9" s="164"/>
      <c r="D9" s="164"/>
      <c r="E9"/>
      <c r="F9"/>
    </row>
    <row r="10" spans="1:104" ht="12.75" x14ac:dyDescent="0.2">
      <c r="A10" s="166"/>
      <c r="B10" s="166"/>
      <c r="C10" s="164"/>
      <c r="D10" s="164"/>
      <c r="E10"/>
      <c r="F10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</row>
    <row r="11" spans="1:104" ht="12.75" x14ac:dyDescent="0.2">
      <c r="A11" s="166"/>
      <c r="B11" s="166"/>
      <c r="C11" s="166"/>
      <c r="D11" s="166"/>
      <c r="E11"/>
      <c r="F11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</row>
    <row r="12" spans="1:104" s="1" customFormat="1" ht="32.25" x14ac:dyDescent="0.2">
      <c r="A12" s="168"/>
      <c r="B12" s="167" t="s">
        <v>22</v>
      </c>
      <c r="C12" s="167" t="s">
        <v>23</v>
      </c>
      <c r="D12" s="167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6" t="s">
        <v>70</v>
      </c>
      <c r="BB12" s="17" t="s">
        <v>71</v>
      </c>
      <c r="BC12" s="18" t="s">
        <v>72</v>
      </c>
      <c r="BD12" s="36" t="s">
        <v>70</v>
      </c>
      <c r="BE12" s="17" t="s">
        <v>71</v>
      </c>
      <c r="BF12" s="44" t="s">
        <v>72</v>
      </c>
      <c r="BG12" s="36" t="s">
        <v>22</v>
      </c>
      <c r="BH12" s="17" t="s">
        <v>23</v>
      </c>
      <c r="BI12" s="44" t="s">
        <v>24</v>
      </c>
      <c r="BJ12" s="36" t="s">
        <v>70</v>
      </c>
      <c r="BK12" s="17" t="s">
        <v>71</v>
      </c>
      <c r="BL12" s="44" t="s">
        <v>72</v>
      </c>
      <c r="BM12" s="16" t="s">
        <v>21</v>
      </c>
      <c r="BN12" s="17" t="s">
        <v>20</v>
      </c>
      <c r="BO12" s="18" t="s">
        <v>19</v>
      </c>
      <c r="BP12" s="16" t="s">
        <v>21</v>
      </c>
      <c r="BQ12" s="17" t="s">
        <v>20</v>
      </c>
      <c r="BR12" s="18" t="s">
        <v>19</v>
      </c>
      <c r="BS12" s="16" t="s">
        <v>21</v>
      </c>
      <c r="BT12" s="17" t="s">
        <v>20</v>
      </c>
      <c r="BU12" s="18" t="s">
        <v>19</v>
      </c>
      <c r="BV12" s="16" t="s">
        <v>21</v>
      </c>
      <c r="BW12" s="17" t="s">
        <v>20</v>
      </c>
      <c r="BX12" s="18" t="s">
        <v>19</v>
      </c>
      <c r="BY12" s="16" t="s">
        <v>21</v>
      </c>
      <c r="BZ12" s="17" t="s">
        <v>20</v>
      </c>
      <c r="CA12" s="18" t="s">
        <v>19</v>
      </c>
      <c r="CB12" s="16" t="s">
        <v>21</v>
      </c>
      <c r="CC12" s="17" t="s">
        <v>20</v>
      </c>
      <c r="CD12" s="18" t="s">
        <v>19</v>
      </c>
      <c r="CE12" s="36" t="s">
        <v>21</v>
      </c>
      <c r="CF12" s="16" t="s">
        <v>20</v>
      </c>
      <c r="CG12" s="37" t="s">
        <v>19</v>
      </c>
      <c r="CH12" s="43" t="s">
        <v>21</v>
      </c>
      <c r="CI12" s="18" t="s">
        <v>20</v>
      </c>
      <c r="CJ12" s="44" t="s">
        <v>19</v>
      </c>
      <c r="CK12" s="16" t="s">
        <v>21</v>
      </c>
      <c r="CL12" s="17" t="s">
        <v>20</v>
      </c>
      <c r="CM12" s="18" t="s">
        <v>19</v>
      </c>
      <c r="CN12" s="16" t="s">
        <v>21</v>
      </c>
      <c r="CO12" s="17" t="s">
        <v>20</v>
      </c>
      <c r="CP12" s="18" t="s">
        <v>19</v>
      </c>
      <c r="CQ12" s="18"/>
      <c r="CR12" s="16" t="s">
        <v>22</v>
      </c>
      <c r="CS12" s="17" t="s">
        <v>23</v>
      </c>
      <c r="CT12" s="18" t="s">
        <v>24</v>
      </c>
      <c r="CU12" s="177" t="s">
        <v>16</v>
      </c>
      <c r="CV12" s="177" t="s">
        <v>17</v>
      </c>
      <c r="CW12" s="177" t="s">
        <v>18</v>
      </c>
      <c r="CX12" s="177" t="s">
        <v>34</v>
      </c>
      <c r="CY12" s="177" t="s">
        <v>35</v>
      </c>
      <c r="CZ12" s="177" t="s">
        <v>33</v>
      </c>
    </row>
    <row r="13" spans="1:104" x14ac:dyDescent="0.2">
      <c r="A13" s="174">
        <v>38442</v>
      </c>
      <c r="B13" s="173">
        <v>12.4</v>
      </c>
      <c r="C13" s="173">
        <v>3.76</v>
      </c>
      <c r="D13" s="173">
        <v>0.78</v>
      </c>
      <c r="E13"/>
      <c r="F13"/>
      <c r="BA13" s="5">
        <v>12.631117051495934</v>
      </c>
      <c r="BB13" s="5">
        <v>3.4541414528945609</v>
      </c>
      <c r="BC13" s="5">
        <v>0.74092922273599804</v>
      </c>
      <c r="BD13" s="90">
        <v>12.631117051495934</v>
      </c>
      <c r="BE13" s="31">
        <v>3.4541414528945609</v>
      </c>
      <c r="BF13" s="91">
        <v>0.80273521462076569</v>
      </c>
      <c r="BG13" s="90">
        <v>12.631117051495934</v>
      </c>
      <c r="BH13" s="31">
        <v>3.4541414528945609</v>
      </c>
      <c r="BI13" s="91">
        <v>0.80273448539162795</v>
      </c>
      <c r="BJ13" s="90">
        <v>12.631117051495934</v>
      </c>
      <c r="BK13" s="31">
        <v>3.4541414528945609</v>
      </c>
      <c r="BL13" s="91">
        <v>0.80381005968289698</v>
      </c>
      <c r="BM13" s="5">
        <v>12.631117051495934</v>
      </c>
      <c r="BN13" s="5">
        <v>3.4541414528945609</v>
      </c>
      <c r="BO13" s="5">
        <v>0.74022345008410295</v>
      </c>
      <c r="BP13" s="5">
        <v>12.631117051495934</v>
      </c>
      <c r="BQ13" s="5">
        <v>3.4541414528945609</v>
      </c>
      <c r="BR13" s="5">
        <v>0.74022345008410295</v>
      </c>
      <c r="BS13" s="5">
        <v>12.631117051495949</v>
      </c>
      <c r="BT13" s="5">
        <v>3.4541414528945609</v>
      </c>
      <c r="BU13" s="5">
        <v>0.80381005968289698</v>
      </c>
      <c r="BV13" s="5">
        <v>12.833520988257007</v>
      </c>
      <c r="BW13" s="5">
        <v>3.640053890349364</v>
      </c>
      <c r="BX13" s="5">
        <v>0.74022345008410295</v>
      </c>
      <c r="BY13" s="5">
        <v>12.631117051495949</v>
      </c>
      <c r="BZ13" s="5">
        <v>3.4541414528945751</v>
      </c>
      <c r="CA13" s="5">
        <v>0.88182285919415804</v>
      </c>
      <c r="CB13" s="5">
        <v>12.631117051495949</v>
      </c>
      <c r="CC13" s="5">
        <v>3.4541414528945751</v>
      </c>
      <c r="CD13" s="5">
        <v>0.79330682380670403</v>
      </c>
      <c r="CE13" s="32">
        <v>12.631117051495949</v>
      </c>
      <c r="CF13" s="38">
        <v>3.4541414528945751</v>
      </c>
      <c r="CG13" s="39">
        <v>0.84477340606306517</v>
      </c>
      <c r="CH13" s="32">
        <v>12.631117051495949</v>
      </c>
      <c r="CI13" s="38">
        <v>3.4541414528945751</v>
      </c>
      <c r="CJ13" s="39">
        <v>0.78625530110430897</v>
      </c>
      <c r="CK13" s="4">
        <v>12.631117051495977</v>
      </c>
      <c r="CL13" s="4">
        <v>3.4541414528945609</v>
      </c>
      <c r="CM13" s="4">
        <v>0.74487344315145232</v>
      </c>
      <c r="CN13" s="4">
        <v>12.631117051496147</v>
      </c>
      <c r="CO13" s="4">
        <v>3.4541414528947598</v>
      </c>
      <c r="CP13" s="4">
        <v>0.78587768867945917</v>
      </c>
      <c r="CQ13" s="11"/>
      <c r="CR13" s="4">
        <v>12.631117051495949</v>
      </c>
      <c r="CS13" s="4">
        <v>3.4541414528945751</v>
      </c>
      <c r="CT13" s="4">
        <v>0.78587769509517191</v>
      </c>
      <c r="CU13" s="4">
        <v>14.089480789751406</v>
      </c>
      <c r="CV13" s="4">
        <v>3.4541414528945609</v>
      </c>
      <c r="CW13" s="4">
        <v>-0.44399847264525405</v>
      </c>
      <c r="CX13" s="5" t="e">
        <f>+#REF!-CR13</f>
        <v>#REF!</v>
      </c>
      <c r="CY13" s="5" t="e">
        <f>+#REF!-CS13</f>
        <v>#REF!</v>
      </c>
      <c r="CZ13" s="5" t="e">
        <f>+#REF!-CT13</f>
        <v>#REF!</v>
      </c>
    </row>
    <row r="14" spans="1:104" x14ac:dyDescent="0.2">
      <c r="A14" s="174">
        <v>38533</v>
      </c>
      <c r="B14" s="173">
        <v>10.29</v>
      </c>
      <c r="C14" s="173">
        <v>3.78</v>
      </c>
      <c r="D14" s="173">
        <v>-0.52</v>
      </c>
      <c r="E14"/>
      <c r="F14"/>
      <c r="BA14" s="5">
        <v>10.879454131918109</v>
      </c>
      <c r="BB14" s="5">
        <v>3.3715949643379588</v>
      </c>
      <c r="BC14" s="5">
        <v>-0.42895902368926214</v>
      </c>
      <c r="BD14" s="90">
        <v>10.879454131918109</v>
      </c>
      <c r="BE14" s="31">
        <v>3.3715949643379588</v>
      </c>
      <c r="BF14" s="91">
        <v>-0.45109883575491394</v>
      </c>
      <c r="BG14" s="90">
        <v>10.879454131918109</v>
      </c>
      <c r="BH14" s="31">
        <v>3.3715949643379588</v>
      </c>
      <c r="BI14" s="91">
        <v>-0.45109854841581293</v>
      </c>
      <c r="BJ14" s="90">
        <v>10.879454131918109</v>
      </c>
      <c r="BK14" s="31">
        <v>3.3715949643379588</v>
      </c>
      <c r="BL14" s="91">
        <v>-0.45107525062868614</v>
      </c>
      <c r="BM14" s="5">
        <v>10.879454131918109</v>
      </c>
      <c r="BN14" s="5">
        <v>3.3715949643379588</v>
      </c>
      <c r="BO14" s="5">
        <v>-0.4285504184697439</v>
      </c>
      <c r="BP14" s="5">
        <v>10.879454131918109</v>
      </c>
      <c r="BQ14" s="5">
        <v>3.3715949643379588</v>
      </c>
      <c r="BR14" s="5">
        <v>-0.4285504184697439</v>
      </c>
      <c r="BS14" s="5">
        <v>10.879454131918109</v>
      </c>
      <c r="BT14" s="5">
        <v>3.3715949643379588</v>
      </c>
      <c r="BU14" s="5">
        <v>-0.45107525062868614</v>
      </c>
      <c r="BV14" s="5">
        <v>10.40176753614908</v>
      </c>
      <c r="BW14" s="5">
        <v>2.9262534384049417</v>
      </c>
      <c r="BX14" s="5">
        <v>-0.4285504184697439</v>
      </c>
      <c r="BY14" s="5">
        <v>10.879454131918109</v>
      </c>
      <c r="BZ14" s="5">
        <v>3.3715949643379588</v>
      </c>
      <c r="CA14" s="5">
        <v>-0.49266912586960998</v>
      </c>
      <c r="CB14" s="5">
        <v>10.879454131918109</v>
      </c>
      <c r="CC14" s="5">
        <v>3.3715949643379588</v>
      </c>
      <c r="CD14" s="5">
        <v>-0.45260798287695109</v>
      </c>
      <c r="CE14" s="32">
        <v>10.879454131918109</v>
      </c>
      <c r="CF14" s="38">
        <v>3.3715949643379588</v>
      </c>
      <c r="CG14" s="39">
        <v>-0.48878224545931775</v>
      </c>
      <c r="CH14" s="32">
        <v>10.879454131918109</v>
      </c>
      <c r="CI14" s="38">
        <v>3.3715949643379588</v>
      </c>
      <c r="CJ14" s="39">
        <v>-0.43155940655644937</v>
      </c>
      <c r="CK14" s="4">
        <v>10.879454131918138</v>
      </c>
      <c r="CL14" s="4">
        <v>3.3715949643379872</v>
      </c>
      <c r="CM14" s="4">
        <v>-0.39232673323313583</v>
      </c>
      <c r="CN14" s="4">
        <v>10.879454131917711</v>
      </c>
      <c r="CO14" s="4">
        <v>3.3715949643375893</v>
      </c>
      <c r="CP14" s="4">
        <v>-0.431756290140696</v>
      </c>
      <c r="CQ14" s="11"/>
      <c r="CR14" s="4">
        <v>10.879454131918109</v>
      </c>
      <c r="CS14" s="4">
        <v>3.3715949643379588</v>
      </c>
      <c r="CT14" s="4">
        <v>-0.43175621944834119</v>
      </c>
      <c r="CU14" s="4">
        <v>12.030894617134209</v>
      </c>
      <c r="CV14" s="4">
        <v>3.3715949643379872</v>
      </c>
      <c r="CW14" s="4">
        <v>-1.2439910788068336</v>
      </c>
      <c r="CX14" s="5">
        <f t="shared" ref="CX14:CX23" si="0">+B14-CR14</f>
        <v>-0.58945413191811014</v>
      </c>
      <c r="CY14" s="5">
        <f t="shared" ref="CY14:CY23" si="1">+C14-CS14</f>
        <v>0.408405035662041</v>
      </c>
      <c r="CZ14" s="5">
        <f t="shared" ref="CZ14:CZ23" si="2">+D14-CT14</f>
        <v>-8.8243780551658824E-2</v>
      </c>
    </row>
    <row r="15" spans="1:104" x14ac:dyDescent="0.2">
      <c r="A15" s="174">
        <v>38625</v>
      </c>
      <c r="B15" s="173">
        <v>11.24</v>
      </c>
      <c r="C15" s="173">
        <v>4.43</v>
      </c>
      <c r="D15" s="173">
        <v>-0.12</v>
      </c>
      <c r="E15"/>
      <c r="F15"/>
      <c r="BA15" s="5">
        <v>10.898758214020816</v>
      </c>
      <c r="BB15" s="5">
        <v>3.9964657105960839</v>
      </c>
      <c r="BC15" s="5">
        <v>-0.15598509952336803</v>
      </c>
      <c r="BD15" s="90">
        <v>10.898758214020816</v>
      </c>
      <c r="BE15" s="31">
        <v>3.9964657105960839</v>
      </c>
      <c r="BF15" s="91">
        <v>-0.15934651992180068</v>
      </c>
      <c r="BG15" s="90">
        <v>10.898758214020816</v>
      </c>
      <c r="BH15" s="31">
        <v>3.9964657105960839</v>
      </c>
      <c r="BI15" s="91">
        <v>-0.15934640744614195</v>
      </c>
      <c r="BJ15" s="90">
        <v>10.898758214020816</v>
      </c>
      <c r="BK15" s="31">
        <v>3.9964657105960839</v>
      </c>
      <c r="BL15" s="91">
        <v>-0.15918623994141948</v>
      </c>
      <c r="BM15" s="5">
        <v>10.898758214020816</v>
      </c>
      <c r="BN15" s="5">
        <v>3.9964657105960839</v>
      </c>
      <c r="BO15" s="5">
        <v>-0.15583651580717961</v>
      </c>
      <c r="BP15" s="5">
        <v>10.898758214020816</v>
      </c>
      <c r="BQ15" s="5">
        <v>3.9964657105960839</v>
      </c>
      <c r="BR15" s="5">
        <v>-0.15583651580717961</v>
      </c>
      <c r="BS15" s="5">
        <v>10.898758214020816</v>
      </c>
      <c r="BT15" s="5">
        <v>3.9964657105960839</v>
      </c>
      <c r="BU15" s="5">
        <v>-0.15918623994141948</v>
      </c>
      <c r="BV15" s="5">
        <v>11.459468621509856</v>
      </c>
      <c r="BW15" s="5">
        <v>4.5222777359523292</v>
      </c>
      <c r="BX15" s="5">
        <v>-0.15583651580717961</v>
      </c>
      <c r="BY15" s="5">
        <v>10.898758214020816</v>
      </c>
      <c r="BZ15" s="5">
        <v>3.9964657105960839</v>
      </c>
      <c r="CA15" s="5">
        <v>-0.16451963571492734</v>
      </c>
      <c r="CB15" s="5">
        <v>10.898758214020816</v>
      </c>
      <c r="CC15" s="5">
        <v>3.9964657105960839</v>
      </c>
      <c r="CD15" s="5">
        <v>-0.16248431392332752</v>
      </c>
      <c r="CE15" s="32">
        <v>10.898758214020816</v>
      </c>
      <c r="CF15" s="38">
        <v>3.9964657105960839</v>
      </c>
      <c r="CG15" s="39">
        <v>-0.1682752849003889</v>
      </c>
      <c r="CH15" s="32">
        <v>10.898758214020816</v>
      </c>
      <c r="CI15" s="38">
        <v>3.9964657105960839</v>
      </c>
      <c r="CJ15" s="39">
        <v>-0.14968907641748427</v>
      </c>
      <c r="CK15" s="4">
        <v>10.898758214020802</v>
      </c>
      <c r="CL15" s="4">
        <v>3.9964657105960839</v>
      </c>
      <c r="CM15" s="4">
        <v>-0.18711134552185532</v>
      </c>
      <c r="CN15" s="4">
        <v>10.898758214020972</v>
      </c>
      <c r="CO15" s="4">
        <v>3.996465710596226</v>
      </c>
      <c r="CP15" s="4">
        <v>-0.14976328446017215</v>
      </c>
      <c r="CQ15" s="11"/>
      <c r="CR15" s="4">
        <v>10.898758214020802</v>
      </c>
      <c r="CS15" s="4">
        <v>3.9964657105960697</v>
      </c>
      <c r="CT15" s="4">
        <v>-0.14976326172402973</v>
      </c>
      <c r="CU15" s="4">
        <v>12.796166655338823</v>
      </c>
      <c r="CV15" s="4">
        <v>3.9964657105960839</v>
      </c>
      <c r="CW15" s="4">
        <v>-0.88339965841880241</v>
      </c>
      <c r="CX15" s="5">
        <f t="shared" si="0"/>
        <v>0.3412417859791983</v>
      </c>
      <c r="CY15" s="5">
        <f t="shared" si="1"/>
        <v>0.43353428940393002</v>
      </c>
      <c r="CZ15" s="5">
        <f t="shared" si="2"/>
        <v>2.9763261724029738E-2</v>
      </c>
    </row>
    <row r="16" spans="1:104" x14ac:dyDescent="0.2">
      <c r="A16" s="174">
        <v>38717</v>
      </c>
      <c r="B16" s="173">
        <v>10.46</v>
      </c>
      <c r="C16" s="173">
        <v>5.36</v>
      </c>
      <c r="D16" s="173">
        <v>0.3</v>
      </c>
      <c r="E16"/>
      <c r="F16"/>
      <c r="BA16" s="5">
        <v>11.191545456576591</v>
      </c>
      <c r="BB16" s="5">
        <v>5.1769185709856345</v>
      </c>
      <c r="BC16" s="5">
        <v>0.272973924165894</v>
      </c>
      <c r="BD16" s="90">
        <v>11.191545456576591</v>
      </c>
      <c r="BE16" s="31">
        <v>5.1769185709856345</v>
      </c>
      <c r="BF16" s="91">
        <v>0.272973924165894</v>
      </c>
      <c r="BG16" s="90">
        <v>11.191545456576591</v>
      </c>
      <c r="BH16" s="31">
        <v>5.1769185709856345</v>
      </c>
      <c r="BI16" s="91">
        <v>0.27297374826759319</v>
      </c>
      <c r="BJ16" s="90">
        <v>11.191545456576591</v>
      </c>
      <c r="BK16" s="31">
        <v>5.1769185709856345</v>
      </c>
      <c r="BL16" s="91">
        <v>0.27271390266256429</v>
      </c>
      <c r="BM16" s="5">
        <v>11.191545456576591</v>
      </c>
      <c r="BN16" s="5">
        <v>5.1769185709856345</v>
      </c>
      <c r="BO16" s="5">
        <v>0.27271390266256429</v>
      </c>
      <c r="BP16" s="5">
        <v>11.191545456576591</v>
      </c>
      <c r="BQ16" s="5">
        <v>5.1769185709856345</v>
      </c>
      <c r="BR16" s="5">
        <v>0.27271390266256429</v>
      </c>
      <c r="BS16" s="5">
        <v>11.191545456576591</v>
      </c>
      <c r="BT16" s="5">
        <v>5.1769185709856629</v>
      </c>
      <c r="BU16" s="5">
        <v>0.27271390266256429</v>
      </c>
      <c r="BV16" s="5">
        <v>11.032924298744547</v>
      </c>
      <c r="BW16" s="5">
        <v>5.0268776255843335</v>
      </c>
      <c r="BX16" s="5">
        <v>0.27271390266256429</v>
      </c>
      <c r="BY16" s="5">
        <v>11.19154545657662</v>
      </c>
      <c r="BZ16" s="5">
        <v>5.1769185709856629</v>
      </c>
      <c r="CA16" s="5">
        <v>0.28054551188747784</v>
      </c>
      <c r="CB16" s="5">
        <v>11.19154545657662</v>
      </c>
      <c r="CC16" s="5">
        <v>5.1769185709856629</v>
      </c>
      <c r="CD16" s="5">
        <v>0.28066773345960727</v>
      </c>
      <c r="CE16" s="32">
        <v>11.19154545657662</v>
      </c>
      <c r="CF16" s="38">
        <v>5.1769185709856629</v>
      </c>
      <c r="CG16" s="39">
        <v>0.29018997000616992</v>
      </c>
      <c r="CH16" s="32">
        <v>11.19154545657662</v>
      </c>
      <c r="CI16" s="38">
        <v>5.1769185709856629</v>
      </c>
      <c r="CJ16" s="39">
        <v>0.26652950535207298</v>
      </c>
      <c r="CK16" s="4">
        <v>11.19154545657662</v>
      </c>
      <c r="CL16" s="4">
        <v>5.1769185709856345</v>
      </c>
      <c r="CM16" s="4">
        <v>0.22845386173034882</v>
      </c>
      <c r="CN16" s="4">
        <v>11.191545456576236</v>
      </c>
      <c r="CO16" s="4">
        <v>5.1769185709852934</v>
      </c>
      <c r="CP16" s="4">
        <v>0.26654297341370425</v>
      </c>
      <c r="CQ16" s="11"/>
      <c r="CR16" s="4">
        <v>11.19154545657662</v>
      </c>
      <c r="CS16" s="4">
        <v>5.1769185709856629</v>
      </c>
      <c r="CT16" s="4">
        <v>0.26654299071897303</v>
      </c>
      <c r="CU16" s="4">
        <v>13.010531785732283</v>
      </c>
      <c r="CV16" s="4">
        <v>5.1769185709856345</v>
      </c>
      <c r="CW16" s="4">
        <v>3.1489538015330409</v>
      </c>
      <c r="CX16" s="5">
        <f t="shared" si="0"/>
        <v>-0.73154545657661885</v>
      </c>
      <c r="CY16" s="5">
        <f t="shared" si="1"/>
        <v>0.18308142901433744</v>
      </c>
      <c r="CZ16" s="5">
        <f t="shared" si="2"/>
        <v>3.3457009281026961E-2</v>
      </c>
    </row>
    <row r="17" spans="1:104" x14ac:dyDescent="0.2">
      <c r="A17" s="174">
        <v>38807</v>
      </c>
      <c r="B17" s="173">
        <v>16.36</v>
      </c>
      <c r="C17" s="173">
        <v>16.989999999999998</v>
      </c>
      <c r="D17" s="173">
        <v>0.77</v>
      </c>
      <c r="E17"/>
      <c r="F17"/>
      <c r="BA17" s="5">
        <v>16.476115468005446</v>
      </c>
      <c r="BB17" s="5">
        <v>16.447702501359629</v>
      </c>
      <c r="BC17" s="5">
        <v>0.78726546762713046</v>
      </c>
      <c r="BD17" s="90">
        <v>16.476115468005446</v>
      </c>
      <c r="BE17" s="31">
        <v>16.447702501359629</v>
      </c>
      <c r="BF17" s="91">
        <v>0.86918402515342974</v>
      </c>
      <c r="BG17" s="90">
        <v>16.476115468005446</v>
      </c>
      <c r="BH17" s="31">
        <v>16.447702501359629</v>
      </c>
      <c r="BI17" s="91">
        <v>0.86918393599919741</v>
      </c>
      <c r="BJ17" s="90">
        <v>16.476115468005446</v>
      </c>
      <c r="BK17" s="31">
        <v>16.447702501359629</v>
      </c>
      <c r="BL17" s="91">
        <v>0.86832510469452406</v>
      </c>
      <c r="BM17" s="5">
        <v>16.476115468005446</v>
      </c>
      <c r="BN17" s="5">
        <v>16.447702501359629</v>
      </c>
      <c r="BO17" s="5">
        <v>0.78728231002321614</v>
      </c>
      <c r="BP17" s="5">
        <v>16.476115468005446</v>
      </c>
      <c r="BQ17" s="5">
        <v>16.447702501359629</v>
      </c>
      <c r="BR17" s="5">
        <v>0.78728231002321614</v>
      </c>
      <c r="BS17" s="5">
        <v>16.476115468005446</v>
      </c>
      <c r="BT17" s="5">
        <v>16.447702501359629</v>
      </c>
      <c r="BU17" s="5">
        <v>0.86832510469452406</v>
      </c>
      <c r="BV17" s="5">
        <v>16.737225747457245</v>
      </c>
      <c r="BW17" s="5">
        <v>16.708749086056216</v>
      </c>
      <c r="BX17" s="5">
        <v>0.78728231002321614</v>
      </c>
      <c r="BY17" s="5">
        <v>16.476115468005432</v>
      </c>
      <c r="BZ17" s="5">
        <v>16.447702501359601</v>
      </c>
      <c r="CA17" s="5">
        <v>0.89006619551562294</v>
      </c>
      <c r="CB17" s="5">
        <v>16.476115468005432</v>
      </c>
      <c r="CC17" s="5">
        <v>16.447702501359601</v>
      </c>
      <c r="CD17" s="5">
        <v>0.89050520809745948</v>
      </c>
      <c r="CE17" s="32">
        <v>16.476115468005432</v>
      </c>
      <c r="CF17" s="38">
        <v>16.447702501359601</v>
      </c>
      <c r="CG17" s="39">
        <v>0.95265002633324969</v>
      </c>
      <c r="CH17" s="32">
        <v>16.476115468005432</v>
      </c>
      <c r="CI17" s="38">
        <v>16.447702501359601</v>
      </c>
      <c r="CJ17" s="39">
        <v>0.8402002736101386</v>
      </c>
      <c r="CK17" s="4">
        <v>16.476115468005432</v>
      </c>
      <c r="CL17" s="4">
        <v>16.447702501359601</v>
      </c>
      <c r="CM17" s="4">
        <v>0.8036698269314354</v>
      </c>
      <c r="CN17" s="4">
        <v>16.476115468005119</v>
      </c>
      <c r="CO17" s="4">
        <v>16.447702501359274</v>
      </c>
      <c r="CP17" s="4">
        <v>0.84010208876527137</v>
      </c>
      <c r="CQ17" s="11"/>
      <c r="CR17" s="4">
        <v>16.476115468005446</v>
      </c>
      <c r="CS17" s="4">
        <v>16.447702501359629</v>
      </c>
      <c r="CT17" s="4">
        <v>0.8401019372385411</v>
      </c>
      <c r="CU17" s="4">
        <v>19.05251195605851</v>
      </c>
      <c r="CV17" s="4">
        <v>16.447702501359601</v>
      </c>
      <c r="CW17" s="4">
        <v>4.9762797332714062</v>
      </c>
      <c r="CX17" s="5">
        <f t="shared" si="0"/>
        <v>-0.11611546800544659</v>
      </c>
      <c r="CY17" s="5">
        <f t="shared" si="1"/>
        <v>0.54229749864036947</v>
      </c>
      <c r="CZ17" s="5">
        <f t="shared" si="2"/>
        <v>-7.0101937238541079E-2</v>
      </c>
    </row>
    <row r="18" spans="1:104" x14ac:dyDescent="0.2">
      <c r="A18" s="174">
        <v>38898</v>
      </c>
      <c r="B18" s="173">
        <v>19.52</v>
      </c>
      <c r="C18" s="173">
        <v>13.78</v>
      </c>
      <c r="D18" s="173">
        <v>0.11</v>
      </c>
      <c r="E18"/>
      <c r="F18"/>
      <c r="BA18" s="5">
        <v>17.911069250001233</v>
      </c>
      <c r="BB18" s="5">
        <v>13.28074034596554</v>
      </c>
      <c r="BC18" s="5">
        <v>0.17114466687546315</v>
      </c>
      <c r="BD18" s="90">
        <v>17.911069250001233</v>
      </c>
      <c r="BE18" s="31">
        <v>13.28074034596554</v>
      </c>
      <c r="BF18" s="91">
        <v>0.18269294887429172</v>
      </c>
      <c r="BG18" s="90">
        <v>17.911069250001233</v>
      </c>
      <c r="BH18" s="31">
        <v>13.28074034596554</v>
      </c>
      <c r="BI18" s="91">
        <v>0.18269294980693701</v>
      </c>
      <c r="BJ18" s="90">
        <v>17.911069250001233</v>
      </c>
      <c r="BK18" s="31">
        <v>13.28074034596554</v>
      </c>
      <c r="BL18" s="91">
        <v>0.18269528527412057</v>
      </c>
      <c r="BM18" s="5">
        <v>17.911069250001233</v>
      </c>
      <c r="BN18" s="5">
        <v>13.28074034596554</v>
      </c>
      <c r="BO18" s="5">
        <v>0.17114832826591658</v>
      </c>
      <c r="BP18" s="5">
        <v>17.911069250001233</v>
      </c>
      <c r="BQ18" s="5">
        <v>13.28074034596554</v>
      </c>
      <c r="BR18" s="5">
        <v>0.17114832826591658</v>
      </c>
      <c r="BS18" s="5">
        <v>17.911069250001248</v>
      </c>
      <c r="BT18" s="5">
        <v>13.28074034596554</v>
      </c>
      <c r="BU18" s="5">
        <v>0.18269528527412057</v>
      </c>
      <c r="BV18" s="5">
        <v>19.117379508458356</v>
      </c>
      <c r="BW18" s="5">
        <v>14.439679197374119</v>
      </c>
      <c r="BX18" s="5">
        <v>0.17114832826591658</v>
      </c>
      <c r="BY18" s="5">
        <v>17.911069250001233</v>
      </c>
      <c r="BZ18" s="5">
        <v>13.28074034596554</v>
      </c>
      <c r="CA18" s="5">
        <v>0.18640805893268408</v>
      </c>
      <c r="CB18" s="5">
        <v>17.911069250001233</v>
      </c>
      <c r="CC18" s="5">
        <v>13.28074034596554</v>
      </c>
      <c r="CD18" s="5">
        <v>0.18648361472678437</v>
      </c>
      <c r="CE18" s="32">
        <v>17.911069250001233</v>
      </c>
      <c r="CF18" s="38">
        <v>13.28074034596554</v>
      </c>
      <c r="CG18" s="39">
        <v>0.1961641362209153</v>
      </c>
      <c r="CH18" s="32">
        <v>17.911069250001233</v>
      </c>
      <c r="CI18" s="38">
        <v>13.28074034596554</v>
      </c>
      <c r="CJ18" s="39">
        <v>0.17259076771654328</v>
      </c>
      <c r="CK18" s="4">
        <v>17.911069250001233</v>
      </c>
      <c r="CL18" s="4">
        <v>13.28074034596554</v>
      </c>
      <c r="CM18" s="4">
        <v>0.1380726141732366</v>
      </c>
      <c r="CN18" s="4">
        <v>17.911069250001347</v>
      </c>
      <c r="CO18" s="4">
        <v>13.280740345965654</v>
      </c>
      <c r="CP18" s="4">
        <v>0.17265818474649791</v>
      </c>
      <c r="CQ18" s="11"/>
      <c r="CR18" s="4">
        <v>17.911069250001248</v>
      </c>
      <c r="CS18" s="4">
        <v>13.280740345965555</v>
      </c>
      <c r="CT18" s="4">
        <v>0.17265819375357186</v>
      </c>
      <c r="CU18" s="4">
        <v>17.033585929027922</v>
      </c>
      <c r="CV18" s="4">
        <v>13.280740345965512</v>
      </c>
      <c r="CW18" s="4">
        <v>2.7547558892745547</v>
      </c>
      <c r="CX18" s="5">
        <f t="shared" si="0"/>
        <v>1.608930749998752</v>
      </c>
      <c r="CY18" s="5">
        <f t="shared" si="1"/>
        <v>0.49925965403444472</v>
      </c>
      <c r="CZ18" s="5">
        <f t="shared" si="2"/>
        <v>-6.2658193753571859E-2</v>
      </c>
    </row>
    <row r="19" spans="1:104" x14ac:dyDescent="0.2">
      <c r="A19" s="174">
        <v>38990</v>
      </c>
      <c r="B19" s="173">
        <v>14.63</v>
      </c>
      <c r="C19" s="173">
        <v>12.11</v>
      </c>
      <c r="D19" s="173">
        <v>0.1</v>
      </c>
      <c r="E19"/>
      <c r="F19"/>
      <c r="BA19" s="5">
        <v>15.198575700346211</v>
      </c>
      <c r="BB19" s="5">
        <v>12.001336529381845</v>
      </c>
      <c r="BC19" s="5">
        <v>0.13691573350037053</v>
      </c>
      <c r="BD19" s="90">
        <v>15.198575700346211</v>
      </c>
      <c r="BE19" s="31">
        <v>12.001336529381845</v>
      </c>
      <c r="BF19" s="91">
        <v>0.14176366402366036</v>
      </c>
      <c r="BG19" s="90">
        <v>15.198575700346211</v>
      </c>
      <c r="BH19" s="31">
        <v>12.001336529381845</v>
      </c>
      <c r="BI19" s="91">
        <v>0.14176374941170677</v>
      </c>
      <c r="BJ19" s="90">
        <v>15.198575700346211</v>
      </c>
      <c r="BK19" s="31">
        <v>12.001336529381845</v>
      </c>
      <c r="BL19" s="91">
        <v>0.14178539716748223</v>
      </c>
      <c r="BM19" s="5">
        <v>15.198575700346211</v>
      </c>
      <c r="BN19" s="5">
        <v>12.001336529381845</v>
      </c>
      <c r="BO19" s="5">
        <v>0.13691866261273328</v>
      </c>
      <c r="BP19" s="5">
        <v>15.198575700346211</v>
      </c>
      <c r="BQ19" s="5">
        <v>12.001336529381845</v>
      </c>
      <c r="BR19" s="5">
        <v>0.13691866261273328</v>
      </c>
      <c r="BS19" s="5">
        <v>15.198575700346211</v>
      </c>
      <c r="BT19" s="5">
        <v>12.001336529381817</v>
      </c>
      <c r="BU19" s="5">
        <v>0.14178539716748223</v>
      </c>
      <c r="BV19" s="5">
        <v>14.891769931086813</v>
      </c>
      <c r="BW19" s="5">
        <v>11.703045895117697</v>
      </c>
      <c r="BX19" s="5">
        <v>0.13691866261273328</v>
      </c>
      <c r="BY19" s="5">
        <v>15.198575700346211</v>
      </c>
      <c r="BZ19" s="5">
        <v>12.001336529381845</v>
      </c>
      <c r="CA19" s="5">
        <v>0.14387760830694762</v>
      </c>
      <c r="CB19" s="5">
        <v>15.198575700346211</v>
      </c>
      <c r="CC19" s="5">
        <v>12.001336529381845</v>
      </c>
      <c r="CD19" s="5">
        <v>0.14391970763097911</v>
      </c>
      <c r="CE19" s="32">
        <v>15.198575700346211</v>
      </c>
      <c r="CF19" s="38">
        <v>12.001336529381845</v>
      </c>
      <c r="CG19" s="39">
        <v>0.14967283323605968</v>
      </c>
      <c r="CH19" s="32">
        <v>15.198575700346211</v>
      </c>
      <c r="CI19" s="38">
        <v>12.001336529381845</v>
      </c>
      <c r="CJ19" s="39">
        <v>0.1326896020025316</v>
      </c>
      <c r="CK19" s="4">
        <v>15.198575700346211</v>
      </c>
      <c r="CL19" s="4">
        <v>12.001336529381845</v>
      </c>
      <c r="CM19" s="4">
        <v>0.16586200250316449</v>
      </c>
      <c r="CN19" s="4">
        <v>15.198575700346353</v>
      </c>
      <c r="CO19" s="4">
        <v>12.001336529381959</v>
      </c>
      <c r="CP19" s="4">
        <v>0.13274153946154679</v>
      </c>
      <c r="CQ19" s="11"/>
      <c r="CR19" s="4">
        <v>15.198575700346211</v>
      </c>
      <c r="CS19" s="4">
        <v>12.001336529381845</v>
      </c>
      <c r="CT19" s="4">
        <v>0.13274152735719916</v>
      </c>
      <c r="CU19" s="4">
        <v>17.677761800478933</v>
      </c>
      <c r="CV19" s="4">
        <v>12.001336529381845</v>
      </c>
      <c r="CW19" s="4">
        <v>5.8566033202435728</v>
      </c>
      <c r="CX19" s="5">
        <f t="shared" si="0"/>
        <v>-0.56857570034621041</v>
      </c>
      <c r="CY19" s="5">
        <f t="shared" si="1"/>
        <v>0.10866347061815418</v>
      </c>
      <c r="CZ19" s="5">
        <f t="shared" si="2"/>
        <v>-3.2741527357199152E-2</v>
      </c>
    </row>
    <row r="20" spans="1:104" x14ac:dyDescent="0.2">
      <c r="A20" s="174">
        <v>39082</v>
      </c>
      <c r="B20" s="173">
        <v>12.28</v>
      </c>
      <c r="C20" s="173">
        <v>12.17</v>
      </c>
      <c r="D20" s="173">
        <v>0.33</v>
      </c>
      <c r="E20"/>
      <c r="F20"/>
      <c r="BA20" s="5">
        <v>12.948216354422641</v>
      </c>
      <c r="BB20" s="5">
        <v>13.021519501356394</v>
      </c>
      <c r="BC20" s="5">
        <v>0.20537360025055579</v>
      </c>
      <c r="BD20" s="90">
        <v>12.948216354422641</v>
      </c>
      <c r="BE20" s="31">
        <v>13.021519501356394</v>
      </c>
      <c r="BF20" s="91">
        <v>0.20537360025055579</v>
      </c>
      <c r="BG20" s="90">
        <v>12.948216354422641</v>
      </c>
      <c r="BH20" s="31">
        <v>13.021519501356394</v>
      </c>
      <c r="BI20" s="91">
        <v>0.20537369296402938</v>
      </c>
      <c r="BJ20" s="90">
        <v>12.948216354422641</v>
      </c>
      <c r="BK20" s="31">
        <v>13.021519501356394</v>
      </c>
      <c r="BL20" s="91">
        <v>0.20537799391909992</v>
      </c>
      <c r="BM20" s="5">
        <v>12.948216354422641</v>
      </c>
      <c r="BN20" s="5">
        <v>13.021519501356394</v>
      </c>
      <c r="BO20" s="5">
        <v>0.20537799391909992</v>
      </c>
      <c r="BP20" s="5">
        <v>12.948216354422641</v>
      </c>
      <c r="BQ20" s="5">
        <v>13.021519501356394</v>
      </c>
      <c r="BR20" s="5">
        <v>0.20537799391909992</v>
      </c>
      <c r="BS20" s="5">
        <v>12.948216354422641</v>
      </c>
      <c r="BT20" s="5">
        <v>13.021519501356366</v>
      </c>
      <c r="BU20" s="5">
        <v>0.20537799391909992</v>
      </c>
      <c r="BV20" s="5">
        <v>12.790155094471515</v>
      </c>
      <c r="BW20" s="5">
        <v>12.863355659991086</v>
      </c>
      <c r="BX20" s="5">
        <v>0.20537799391909992</v>
      </c>
      <c r="BY20" s="5">
        <v>12.948216354422641</v>
      </c>
      <c r="BZ20" s="5">
        <v>13.021519501356394</v>
      </c>
      <c r="CA20" s="5">
        <v>0.2080653272713168</v>
      </c>
      <c r="CB20" s="5">
        <v>12.948216354422641</v>
      </c>
      <c r="CC20" s="5">
        <v>13.021519501356394</v>
      </c>
      <c r="CD20" s="5">
        <v>0.20809825866214865</v>
      </c>
      <c r="CE20" s="32">
        <v>12.948216354422641</v>
      </c>
      <c r="CF20" s="38">
        <v>13.021519501356394</v>
      </c>
      <c r="CG20" s="39">
        <v>0.22838777204358751</v>
      </c>
      <c r="CH20" s="32">
        <v>12.948216354422641</v>
      </c>
      <c r="CI20" s="38">
        <v>13.021519501356394</v>
      </c>
      <c r="CJ20" s="39">
        <v>0.1980302750355146</v>
      </c>
      <c r="CK20" s="4">
        <v>12.948216354422698</v>
      </c>
      <c r="CL20" s="4">
        <v>13.021519501356394</v>
      </c>
      <c r="CM20" s="4">
        <v>0.23103532087476567</v>
      </c>
      <c r="CN20" s="4">
        <v>12.9482163544222</v>
      </c>
      <c r="CO20" s="4">
        <v>13.021519501355954</v>
      </c>
      <c r="CP20" s="4">
        <v>0.19803224018650184</v>
      </c>
      <c r="CQ20" s="11"/>
      <c r="CR20" s="4">
        <v>12.948216354422641</v>
      </c>
      <c r="CS20" s="4">
        <v>13.021519501356394</v>
      </c>
      <c r="CT20" s="4">
        <v>0.19803221984216832</v>
      </c>
      <c r="CU20" s="4">
        <v>16.518296800922471</v>
      </c>
      <c r="CV20" s="4">
        <v>13.021519501356394</v>
      </c>
      <c r="CW20" s="4">
        <v>7.2925535773602519</v>
      </c>
      <c r="CX20" s="5">
        <f t="shared" si="0"/>
        <v>-0.6682163544226416</v>
      </c>
      <c r="CY20" s="5">
        <f t="shared" si="1"/>
        <v>-0.85151950135639431</v>
      </c>
      <c r="CZ20" s="5">
        <f t="shared" si="2"/>
        <v>0.1319677801578317</v>
      </c>
    </row>
    <row r="21" spans="1:104" x14ac:dyDescent="0.2">
      <c r="A21" s="174">
        <v>39172</v>
      </c>
      <c r="B21" s="173">
        <v>8.1199999999999992</v>
      </c>
      <c r="C21" s="173">
        <v>6.46</v>
      </c>
      <c r="D21" s="173">
        <v>1</v>
      </c>
      <c r="E21"/>
      <c r="F21"/>
      <c r="BA21" s="5">
        <v>8.3386636758334021</v>
      </c>
      <c r="BB21" s="5">
        <v>6.6826735795507517</v>
      </c>
      <c r="BC21" s="5">
        <v>0.97819616042722712</v>
      </c>
      <c r="BD21" s="90">
        <v>8.3386636758334021</v>
      </c>
      <c r="BE21" s="31">
        <v>6.6826735795507517</v>
      </c>
      <c r="BF21" s="91">
        <v>1.0654298801474622</v>
      </c>
      <c r="BG21" s="90">
        <v>8.3386636758334021</v>
      </c>
      <c r="BH21" s="31">
        <v>6.6826735795507517</v>
      </c>
      <c r="BI21" s="91">
        <v>1.0654302766049795</v>
      </c>
      <c r="BJ21" s="90">
        <v>8.3386636758334021</v>
      </c>
      <c r="BK21" s="31">
        <v>6.6826735795507517</v>
      </c>
      <c r="BL21" s="91">
        <v>1.0654449564499375</v>
      </c>
      <c r="BM21" s="5">
        <v>8.3386636758334021</v>
      </c>
      <c r="BN21" s="5">
        <v>6.6826735795507517</v>
      </c>
      <c r="BO21" s="5">
        <v>0.97820662627997956</v>
      </c>
      <c r="BP21" s="5">
        <v>8.3386636758334021</v>
      </c>
      <c r="BQ21" s="5">
        <v>6.6826735795507517</v>
      </c>
      <c r="BR21" s="5">
        <v>0.97820662627997956</v>
      </c>
      <c r="BS21" s="5">
        <v>8.3386636758334305</v>
      </c>
      <c r="BT21" s="5">
        <v>6.6826735795507517</v>
      </c>
      <c r="BU21" s="5">
        <v>1.0654449564499375</v>
      </c>
      <c r="BV21" s="5">
        <v>7.8808677534011338</v>
      </c>
      <c r="BW21" s="5">
        <v>6.23187520986599</v>
      </c>
      <c r="BX21" s="5">
        <v>0.97820662627997956</v>
      </c>
      <c r="BY21" s="5">
        <v>8.3386636758334021</v>
      </c>
      <c r="BZ21" s="5">
        <v>6.6826735795507517</v>
      </c>
      <c r="CA21" s="5">
        <v>1.0771379243929546</v>
      </c>
      <c r="CB21" s="5">
        <v>8.3386636758334021</v>
      </c>
      <c r="CC21" s="5">
        <v>6.6826735795507517</v>
      </c>
      <c r="CD21" s="5">
        <v>1.0773225141933447</v>
      </c>
      <c r="CE21" s="32">
        <v>8.3386636758334021</v>
      </c>
      <c r="CF21" s="38">
        <v>6.6826735795507517</v>
      </c>
      <c r="CG21" s="39">
        <v>1.1667937312252845</v>
      </c>
      <c r="CH21" s="32">
        <v>8.3386636758334021</v>
      </c>
      <c r="CI21" s="38">
        <v>6.6826735795507517</v>
      </c>
      <c r="CJ21" s="39">
        <v>1.0497054560598809</v>
      </c>
      <c r="CK21" s="4">
        <v>8.3386636758334021</v>
      </c>
      <c r="CL21" s="4">
        <v>6.6826735795507233</v>
      </c>
      <c r="CM21" s="4">
        <v>1.0497054560598793</v>
      </c>
      <c r="CN21" s="4">
        <v>1.9658011066674135</v>
      </c>
      <c r="CO21" s="4">
        <v>1.43598471498332</v>
      </c>
      <c r="CP21" s="4">
        <v>0.85965870516810594</v>
      </c>
      <c r="CQ21" s="11"/>
      <c r="CR21" s="4">
        <v>1.9658011066667314</v>
      </c>
      <c r="CS21" s="4">
        <v>1.4359847149826237</v>
      </c>
      <c r="CT21" s="4">
        <v>0.85965872871022098</v>
      </c>
      <c r="CU21" s="4">
        <v>1.806564242897025</v>
      </c>
      <c r="CV21" s="4">
        <v>2.1855116956352276</v>
      </c>
      <c r="CW21" s="4">
        <v>7.6147733961153579</v>
      </c>
      <c r="CX21" s="5">
        <f t="shared" si="0"/>
        <v>6.1541988933332679</v>
      </c>
      <c r="CY21" s="5">
        <f t="shared" si="1"/>
        <v>5.0240152850173763</v>
      </c>
      <c r="CZ21" s="5">
        <f t="shared" si="2"/>
        <v>0.14034127128977902</v>
      </c>
    </row>
    <row r="22" spans="1:104" x14ac:dyDescent="0.2">
      <c r="A22" s="174">
        <v>39263</v>
      </c>
      <c r="B22" s="173">
        <v>9.5299999999999994</v>
      </c>
      <c r="C22" s="173">
        <v>7.1</v>
      </c>
      <c r="D22" s="173">
        <v>0.44</v>
      </c>
      <c r="E22"/>
      <c r="F22"/>
      <c r="BA22" s="5">
        <v>9.7371754935598176</v>
      </c>
      <c r="BB22" s="5">
        <v>7.2914296206662499</v>
      </c>
      <c r="BC22" s="5">
        <v>0.48909808021361356</v>
      </c>
      <c r="BD22" s="90">
        <v>9.7371754935598176</v>
      </c>
      <c r="BE22" s="31">
        <v>7.2914296206662499</v>
      </c>
      <c r="BF22" s="91">
        <v>0.51696534878198119</v>
      </c>
      <c r="BG22" s="90">
        <v>9.7371754935598176</v>
      </c>
      <c r="BH22" s="31">
        <v>7.2914296206662499</v>
      </c>
      <c r="BI22" s="91">
        <v>0.51696574245603555</v>
      </c>
      <c r="BJ22" s="90">
        <v>9.7371754935598176</v>
      </c>
      <c r="BK22" s="31">
        <v>7.2914296206662499</v>
      </c>
      <c r="BL22" s="91">
        <v>0.51711739372833565</v>
      </c>
      <c r="BM22" s="5">
        <v>9.7371754935598176</v>
      </c>
      <c r="BN22" s="5">
        <v>7.2914296206662499</v>
      </c>
      <c r="BO22" s="5">
        <v>0.48910331313998978</v>
      </c>
      <c r="BP22" s="5">
        <v>9.7371754935598176</v>
      </c>
      <c r="BQ22" s="5">
        <v>7.2914296206662499</v>
      </c>
      <c r="BR22" s="5">
        <v>0.48910331313998978</v>
      </c>
      <c r="BS22" s="5">
        <v>9.7371754935598318</v>
      </c>
      <c r="BT22" s="5">
        <v>7.2914296206662215</v>
      </c>
      <c r="BU22" s="5">
        <v>0.51711739372833565</v>
      </c>
      <c r="BV22" s="5">
        <v>9.1495064070233241</v>
      </c>
      <c r="BW22" s="5">
        <v>6.7168580941549578</v>
      </c>
      <c r="BX22" s="5">
        <v>0.48910331313998978</v>
      </c>
      <c r="BY22" s="5">
        <v>9.7371754935598176</v>
      </c>
      <c r="BZ22" s="5">
        <v>7.2914296206662499</v>
      </c>
      <c r="CA22" s="5">
        <v>0.52603160395314308</v>
      </c>
      <c r="CB22" s="5">
        <v>9.7371754935598176</v>
      </c>
      <c r="CC22" s="5">
        <v>7.2914296206662499</v>
      </c>
      <c r="CD22" s="5">
        <v>0.52611410819973237</v>
      </c>
      <c r="CE22" s="32">
        <v>9.7371754935598176</v>
      </c>
      <c r="CF22" s="38">
        <v>7.2914296206662499</v>
      </c>
      <c r="CG22" s="39">
        <v>0.55156916446641202</v>
      </c>
      <c r="CH22" s="32">
        <v>9.7371754935598176</v>
      </c>
      <c r="CI22" s="38">
        <v>7.2914296206662499</v>
      </c>
      <c r="CJ22" s="39">
        <v>0.49648557887670219</v>
      </c>
      <c r="CK22" s="4">
        <v>9.7371754935598176</v>
      </c>
      <c r="CL22" s="4">
        <v>7.2914296206662215</v>
      </c>
      <c r="CM22" s="4">
        <v>0.46545523019690827</v>
      </c>
      <c r="CN22" s="4">
        <v>3.2273430490268282</v>
      </c>
      <c r="CO22" s="4">
        <v>1.6568687653141438</v>
      </c>
      <c r="CP22" s="4">
        <v>0.37493395492926562</v>
      </c>
      <c r="CQ22" s="11"/>
      <c r="CR22" s="4">
        <v>3.2273430490265582</v>
      </c>
      <c r="CS22" s="4">
        <v>1.6568687653139023</v>
      </c>
      <c r="CT22" s="4">
        <v>0.37493391789697061</v>
      </c>
      <c r="CU22" s="4">
        <v>3.0548293782303801</v>
      </c>
      <c r="CV22" s="4">
        <v>2.5479784772516325</v>
      </c>
      <c r="CW22" s="4">
        <v>5.4572521008693595</v>
      </c>
      <c r="CX22" s="5">
        <f t="shared" si="0"/>
        <v>6.3026569509734411</v>
      </c>
      <c r="CY22" s="5">
        <f t="shared" si="1"/>
        <v>5.4431312346860974</v>
      </c>
      <c r="CZ22" s="5">
        <f t="shared" si="2"/>
        <v>6.5066082103029388E-2</v>
      </c>
    </row>
    <row r="23" spans="1:104" x14ac:dyDescent="0.2">
      <c r="A23" s="174">
        <v>39355</v>
      </c>
      <c r="B23" s="173">
        <v>10.45</v>
      </c>
      <c r="C23" s="173">
        <v>8.41</v>
      </c>
      <c r="D23" s="173">
        <v>0.39</v>
      </c>
      <c r="E23"/>
      <c r="F23"/>
      <c r="BA23" s="5">
        <v>10.255646074316573</v>
      </c>
      <c r="BB23" s="5">
        <v>8.2302812084810881</v>
      </c>
      <c r="BC23" s="5">
        <v>0.42796082018691184</v>
      </c>
      <c r="BD23" s="90">
        <v>10.255646074316573</v>
      </c>
      <c r="BE23" s="31">
        <v>8.2302812084810881</v>
      </c>
      <c r="BF23" s="91">
        <v>0.43925358266203357</v>
      </c>
      <c r="BG23" s="90">
        <v>10.255646074316573</v>
      </c>
      <c r="BH23" s="31">
        <v>8.2302812084810881</v>
      </c>
      <c r="BI23" s="91">
        <v>0.43925384353593494</v>
      </c>
      <c r="BJ23" s="90">
        <v>10.255646074316573</v>
      </c>
      <c r="BK23" s="31">
        <v>8.2302812084810881</v>
      </c>
      <c r="BL23" s="91">
        <v>0.43926391917543883</v>
      </c>
      <c r="BM23" s="5">
        <v>10.255646074316573</v>
      </c>
      <c r="BN23" s="5">
        <v>8.2302812084810881</v>
      </c>
      <c r="BO23" s="5">
        <v>0.42796539899749103</v>
      </c>
      <c r="BP23" s="5">
        <v>10.255646074316573</v>
      </c>
      <c r="BQ23" s="5">
        <v>8.2302812084810881</v>
      </c>
      <c r="BR23" s="5">
        <v>0.42796539899749103</v>
      </c>
      <c r="BS23" s="5">
        <v>10.255646074316573</v>
      </c>
      <c r="BT23" s="5">
        <v>8.2302812084810881</v>
      </c>
      <c r="BU23" s="5">
        <v>0.43926391917543883</v>
      </c>
      <c r="BV23" s="5">
        <v>10.41241668036767</v>
      </c>
      <c r="BW23" s="5">
        <v>8.3841719830786872</v>
      </c>
      <c r="BX23" s="5">
        <v>0.42796539899749103</v>
      </c>
      <c r="BY23" s="5">
        <v>10.255646074316573</v>
      </c>
      <c r="BZ23" s="5">
        <v>8.2302812084810881</v>
      </c>
      <c r="CA23" s="5">
        <v>0.45049449586581836</v>
      </c>
      <c r="CB23" s="5">
        <v>10.255646074316573</v>
      </c>
      <c r="CC23" s="5">
        <v>8.2302812084810881</v>
      </c>
      <c r="CD23" s="5">
        <v>0.45055706408166735</v>
      </c>
      <c r="CE23" s="32">
        <v>10.255646074316573</v>
      </c>
      <c r="CF23" s="38">
        <v>8.2302812084810881</v>
      </c>
      <c r="CG23" s="39">
        <v>0.46516167950214576</v>
      </c>
      <c r="CH23" s="32">
        <v>10.255646074316573</v>
      </c>
      <c r="CI23" s="38">
        <v>8.2302812084810881</v>
      </c>
      <c r="CJ23" s="39">
        <v>0.41911872444031761</v>
      </c>
      <c r="CK23" s="4">
        <v>10.255646074316573</v>
      </c>
      <c r="CL23" s="4">
        <v>8.2302812084810597</v>
      </c>
      <c r="CM23" s="4">
        <v>0.41911872444031734</v>
      </c>
      <c r="CN23" s="4">
        <v>3.4855625434375099</v>
      </c>
      <c r="CO23" s="4">
        <v>2.5983887474062755</v>
      </c>
      <c r="CP23" s="4">
        <v>0.27294568652301776</v>
      </c>
      <c r="CQ23" s="11"/>
      <c r="CR23" s="4">
        <v>3.4855625434374815</v>
      </c>
      <c r="CS23" s="4">
        <v>2.5983887474062612</v>
      </c>
      <c r="CT23" s="4">
        <v>0.27294571200770068</v>
      </c>
      <c r="CU23" s="4"/>
      <c r="CV23" s="4"/>
      <c r="CW23" s="4"/>
      <c r="CX23" s="5">
        <f t="shared" si="0"/>
        <v>6.9644374565625178</v>
      </c>
      <c r="CY23" s="5">
        <f t="shared" si="1"/>
        <v>5.8116112525937389</v>
      </c>
      <c r="CZ23" s="5">
        <f t="shared" si="2"/>
        <v>0.11705428799229933</v>
      </c>
    </row>
    <row r="24" spans="1:104" x14ac:dyDescent="0.2">
      <c r="A24" s="174">
        <v>39447</v>
      </c>
      <c r="B24" s="173">
        <v>9.73</v>
      </c>
      <c r="C24" s="173">
        <v>7</v>
      </c>
      <c r="D24" s="173">
        <v>0.67</v>
      </c>
      <c r="E24"/>
      <c r="F24"/>
      <c r="BA24" s="5">
        <v>9.4483658485815454</v>
      </c>
      <c r="BB24" s="5">
        <v>6.8370152315306854</v>
      </c>
      <c r="BC24" s="5">
        <v>0.55023534024031528</v>
      </c>
      <c r="BD24" s="90">
        <v>9.4483658485815454</v>
      </c>
      <c r="BE24" s="31">
        <v>6.8370152315306854</v>
      </c>
      <c r="BF24" s="91">
        <v>0.55023534024031528</v>
      </c>
      <c r="BG24" s="90">
        <v>9.4483658485815454</v>
      </c>
      <c r="BH24" s="31">
        <v>6.8370152315306854</v>
      </c>
      <c r="BI24" s="91">
        <v>0.55023555803867041</v>
      </c>
      <c r="BJ24" s="90">
        <v>9.4483658485815454</v>
      </c>
      <c r="BK24" s="31">
        <v>6.8370152315306854</v>
      </c>
      <c r="BL24" s="91">
        <v>0.55024122728248848</v>
      </c>
      <c r="BM24" s="5">
        <v>9.4483658485815454</v>
      </c>
      <c r="BN24" s="5">
        <v>6.8370152315306854</v>
      </c>
      <c r="BO24" s="5">
        <v>0.55024122728248848</v>
      </c>
      <c r="BP24" s="5">
        <v>9.4483658485815454</v>
      </c>
      <c r="BQ24" s="5">
        <v>6.8370152315306854</v>
      </c>
      <c r="BR24" s="5">
        <v>0.55024122728248848</v>
      </c>
      <c r="BS24" s="5">
        <v>9.4483658485815312</v>
      </c>
      <c r="BT24" s="5">
        <v>6.8370152315306854</v>
      </c>
      <c r="BU24" s="5">
        <v>0.55024122728248848</v>
      </c>
      <c r="BV24" s="5">
        <v>9.9666813501296616</v>
      </c>
      <c r="BW24" s="5">
        <v>7.3429641390753204</v>
      </c>
      <c r="BX24" s="5">
        <v>0.55024122728248848</v>
      </c>
      <c r="BY24" s="5">
        <v>9.4483658485815454</v>
      </c>
      <c r="BZ24" s="5">
        <v>6.8370152315306854</v>
      </c>
      <c r="CA24" s="5">
        <v>0.56724604776504906</v>
      </c>
      <c r="CB24" s="5">
        <v>9.4483658485815454</v>
      </c>
      <c r="CC24" s="5">
        <v>6.8370152315306854</v>
      </c>
      <c r="CD24" s="5">
        <v>0.5673238932235467</v>
      </c>
      <c r="CE24" s="32">
        <v>9.4483658485815454</v>
      </c>
      <c r="CF24" s="38">
        <v>6.8370152315306854</v>
      </c>
      <c r="CG24" s="39">
        <v>0.59429553698445647</v>
      </c>
      <c r="CH24" s="32">
        <v>9.4483658485815454</v>
      </c>
      <c r="CI24" s="38">
        <v>6.8370152315306854</v>
      </c>
      <c r="CJ24" s="39">
        <v>0.54213521615889071</v>
      </c>
      <c r="CK24" s="4">
        <v>9.4483658485815027</v>
      </c>
      <c r="CL24" s="4">
        <v>6.8370152315306569</v>
      </c>
      <c r="CM24" s="4">
        <v>0.57225383927882867</v>
      </c>
      <c r="CN24" s="4">
        <v>2.8509712397818419</v>
      </c>
      <c r="CO24" s="4">
        <v>1.7969448618716513</v>
      </c>
      <c r="CP24" s="4">
        <v>0.3668132343886405</v>
      </c>
      <c r="CQ24" s="11"/>
      <c r="CR24" s="4">
        <v>2.8720691881517553</v>
      </c>
      <c r="CS24" s="4">
        <v>1.8178265964923384</v>
      </c>
      <c r="CT24" s="4">
        <v>0.36681323435298813</v>
      </c>
      <c r="CU24" s="4"/>
      <c r="CV24" s="4"/>
      <c r="CW24" s="4"/>
      <c r="CX24" s="4"/>
      <c r="CY24" s="4"/>
      <c r="CZ24" s="4"/>
    </row>
    <row r="25" spans="1:104" x14ac:dyDescent="0.2">
      <c r="A25" s="174">
        <v>39538</v>
      </c>
      <c r="B25" s="173">
        <v>-0.2</v>
      </c>
      <c r="C25" s="173">
        <v>9.94</v>
      </c>
      <c r="D25" s="173">
        <v>-0.4</v>
      </c>
      <c r="E25"/>
      <c r="F25"/>
      <c r="BA25" s="5">
        <v>-2.8409444009440676E-3</v>
      </c>
      <c r="BB25" s="5">
        <v>10.118164865850133</v>
      </c>
      <c r="BC25" s="5">
        <v>-0.32388969936288192</v>
      </c>
      <c r="BD25" s="90">
        <v>-2.8409444009440676E-3</v>
      </c>
      <c r="BE25" s="31">
        <v>10.118164865850133</v>
      </c>
      <c r="BF25" s="91">
        <v>-0.36042638441276026</v>
      </c>
      <c r="BG25" s="90">
        <v>-2.8409444009440676E-3</v>
      </c>
      <c r="BH25" s="31">
        <v>10.118164865850133</v>
      </c>
      <c r="BI25" s="91">
        <v>-0.36042638081645367</v>
      </c>
      <c r="BJ25" s="90">
        <v>-2.8409444009440676E-3</v>
      </c>
      <c r="BK25" s="31">
        <v>10.118164865850133</v>
      </c>
      <c r="BL25" s="91">
        <v>-0.36034196452433359</v>
      </c>
      <c r="BM25" s="5">
        <v>-2.8409444009440676E-3</v>
      </c>
      <c r="BN25" s="5">
        <v>10.118164865850133</v>
      </c>
      <c r="BO25" s="5">
        <v>-0.32363877866815899</v>
      </c>
      <c r="BP25" s="5">
        <v>-2.8409444009440676E-3</v>
      </c>
      <c r="BQ25" s="5">
        <v>10.118164865850133</v>
      </c>
      <c r="BR25" s="5">
        <v>-0.3247768174307718</v>
      </c>
      <c r="BS25" s="5">
        <v>-2.8409444009582785E-3</v>
      </c>
      <c r="BT25" s="5">
        <v>10.118164865850105</v>
      </c>
      <c r="BU25" s="5">
        <v>-0.36158464470542151</v>
      </c>
      <c r="BV25" s="5">
        <v>-0.17097665834423026</v>
      </c>
      <c r="BW25" s="5">
        <v>9.9330116430715663</v>
      </c>
      <c r="BX25" s="5">
        <v>-0.32484055742639656</v>
      </c>
      <c r="BY25" s="5">
        <v>-2.8409444009440676E-3</v>
      </c>
      <c r="BZ25" s="5">
        <v>10.118164865850133</v>
      </c>
      <c r="CA25" s="5">
        <v>-0.36995961920756598</v>
      </c>
      <c r="CB25" s="5">
        <v>0.81179986256931613</v>
      </c>
      <c r="CC25" s="5">
        <v>4.426172248529852</v>
      </c>
      <c r="CD25" s="5">
        <v>0.55503089974264808</v>
      </c>
      <c r="CE25" s="32">
        <v>0.81179986256931613</v>
      </c>
      <c r="CF25" s="38">
        <v>4.426172248529852</v>
      </c>
      <c r="CG25" s="39">
        <v>0.58903178574053272</v>
      </c>
      <c r="CH25" s="32">
        <v>0.81179986256931613</v>
      </c>
      <c r="CI25" s="38">
        <v>4.426172248529852</v>
      </c>
      <c r="CJ25" s="39">
        <v>0.55693115878794908</v>
      </c>
      <c r="CK25" s="4">
        <v>0.81179986256931613</v>
      </c>
      <c r="CL25" s="4">
        <v>4.426172248529852</v>
      </c>
      <c r="CM25" s="4">
        <v>0.55503991012027176</v>
      </c>
      <c r="CN25" s="4">
        <v>-0.24468743397069659</v>
      </c>
      <c r="CO25" s="4">
        <v>3.1503807998196578</v>
      </c>
      <c r="CP25" s="4">
        <v>0.40835031062990917</v>
      </c>
      <c r="CQ25" s="11"/>
      <c r="CR25" s="4"/>
      <c r="CS25" s="4"/>
      <c r="CT25" s="4"/>
      <c r="CU25" s="4"/>
      <c r="CV25" s="4"/>
      <c r="CW25" s="4"/>
    </row>
    <row r="26" spans="1:104" x14ac:dyDescent="0.2">
      <c r="A26" s="174">
        <v>39629</v>
      </c>
      <c r="B26" s="173">
        <v>-7.58</v>
      </c>
      <c r="C26" s="173">
        <v>4.42</v>
      </c>
      <c r="D26" s="173">
        <v>-1.36</v>
      </c>
      <c r="E26"/>
      <c r="F26"/>
      <c r="BA26" s="5">
        <v>-7.2930569445425704</v>
      </c>
      <c r="BB26" s="5">
        <v>4.9340089072856159</v>
      </c>
      <c r="BC26" s="5">
        <v>-1.2685679891712878</v>
      </c>
      <c r="BD26" s="90">
        <v>-7.2930569445425704</v>
      </c>
      <c r="BE26" s="31">
        <v>4.9340089072856159</v>
      </c>
      <c r="BF26" s="91">
        <v>-1.3723328929215362</v>
      </c>
      <c r="BG26" s="90">
        <v>-7.2930569445425704</v>
      </c>
      <c r="BH26" s="31">
        <v>4.9340089072856159</v>
      </c>
      <c r="BI26" s="91">
        <v>-1.3723323005310568</v>
      </c>
      <c r="BJ26" s="90">
        <v>-7.2930569445425704</v>
      </c>
      <c r="BK26" s="31">
        <v>4.9340089072856159</v>
      </c>
      <c r="BL26" s="91">
        <v>-1.3708259080263316</v>
      </c>
      <c r="BM26" s="5">
        <v>-7.2930569445425704</v>
      </c>
      <c r="BN26" s="5">
        <v>4.9340089072856159</v>
      </c>
      <c r="BO26" s="5">
        <v>-1.2675852164502894</v>
      </c>
      <c r="BP26" s="5">
        <v>-7.2930569445425704</v>
      </c>
      <c r="BQ26" s="5">
        <v>4.9340089072856159</v>
      </c>
      <c r="BR26" s="5">
        <v>-1.2720425349371896</v>
      </c>
      <c r="BS26" s="5">
        <v>-7.2930569445425704</v>
      </c>
      <c r="BT26" s="5">
        <v>4.9340089072855875</v>
      </c>
      <c r="BU26" s="5">
        <v>-1.3770815539925843</v>
      </c>
      <c r="BV26" s="5">
        <v>-7.8395639468958933</v>
      </c>
      <c r="BW26" s="5">
        <v>4.3154234080470673</v>
      </c>
      <c r="BX26" s="5">
        <v>-1.2722921832533864</v>
      </c>
      <c r="BY26" s="5">
        <v>-7.2930569445425704</v>
      </c>
      <c r="BZ26" s="5">
        <v>4.9340089072856159</v>
      </c>
      <c r="CA26" s="5">
        <v>-1.3971368056884095</v>
      </c>
      <c r="CB26" s="5">
        <v>-8.2390461593941637</v>
      </c>
      <c r="CC26" s="5">
        <v>1.8074835022267877</v>
      </c>
      <c r="CD26" s="5">
        <v>-1.0711158268736862</v>
      </c>
      <c r="CE26" s="32">
        <v>-8.2390461593941637</v>
      </c>
      <c r="CF26" s="38">
        <v>1.8074835022267877</v>
      </c>
      <c r="CG26" s="39">
        <v>-1.108090940820869</v>
      </c>
      <c r="CH26" s="32">
        <v>-8.2390461593941637</v>
      </c>
      <c r="CI26" s="38">
        <v>0.83044431314593226</v>
      </c>
      <c r="CJ26" s="39">
        <v>-0.83644160387939437</v>
      </c>
      <c r="CK26" s="4">
        <v>-5.9686720437503169</v>
      </c>
      <c r="CL26" s="4">
        <v>-1.5144497406481605</v>
      </c>
      <c r="CM26" s="4">
        <v>-0.18876132298448184</v>
      </c>
      <c r="CR26" s="4"/>
      <c r="CS26" s="4"/>
      <c r="CT26" s="4"/>
      <c r="CU26" s="4"/>
      <c r="CV26" s="4"/>
      <c r="CW26" s="4"/>
    </row>
    <row r="27" spans="1:104" ht="12" thickBot="1" x14ac:dyDescent="0.25">
      <c r="A27" s="174">
        <v>39721</v>
      </c>
      <c r="B27" s="173">
        <v>-10.029999999999999</v>
      </c>
      <c r="C27" s="173">
        <v>0.97</v>
      </c>
      <c r="D27" s="173">
        <v>-1.1599999999999999</v>
      </c>
      <c r="E27"/>
      <c r="F27"/>
      <c r="BA27" s="5">
        <v>-9.9158308886358526</v>
      </c>
      <c r="BB27" s="5">
        <v>1.4949294550701211</v>
      </c>
      <c r="BC27" s="5">
        <v>-1.1336139477700871</v>
      </c>
      <c r="BD27" s="90">
        <v>-9.9158308886358526</v>
      </c>
      <c r="BE27" s="31">
        <v>1.4949294550701211</v>
      </c>
      <c r="BF27" s="91">
        <v>-1.1881036875060997</v>
      </c>
      <c r="BG27" s="90">
        <v>-9.9158308886358526</v>
      </c>
      <c r="BH27" s="31">
        <v>1.4949294550701211</v>
      </c>
      <c r="BI27" s="91">
        <v>-1.1881031563562869</v>
      </c>
      <c r="BJ27" s="90">
        <v>-9.9158308886358526</v>
      </c>
      <c r="BK27" s="31">
        <v>1.4949294550701211</v>
      </c>
      <c r="BL27" s="91">
        <v>-1.1863242238226615</v>
      </c>
      <c r="BM27" s="5">
        <v>-9.9158308886358526</v>
      </c>
      <c r="BN27" s="5">
        <v>1.4949294550701211</v>
      </c>
      <c r="BO27" s="5">
        <v>-1.1327357253385566</v>
      </c>
      <c r="BP27" s="5">
        <v>-9.9158308886358526</v>
      </c>
      <c r="BQ27" s="5">
        <v>1.4949294550701211</v>
      </c>
      <c r="BR27" s="5">
        <v>-1.1367188610077013</v>
      </c>
      <c r="BS27" s="5">
        <v>-9.9158308886358526</v>
      </c>
      <c r="BT27" s="5">
        <v>1.4949294550701211</v>
      </c>
      <c r="BU27" s="5">
        <v>-1.1927125264633092</v>
      </c>
      <c r="BV27" s="5">
        <v>-10.428820038479458</v>
      </c>
      <c r="BW27" s="5">
        <v>0.91696111625769561</v>
      </c>
      <c r="BX27" s="5">
        <v>-1.1369419509923879</v>
      </c>
      <c r="BY27" s="5">
        <v>-9.7229311689113018</v>
      </c>
      <c r="BZ27" s="5">
        <v>1.4949294550701211</v>
      </c>
      <c r="CA27" s="5">
        <v>-1.1987303176715263</v>
      </c>
      <c r="CB27" s="5">
        <v>-11.45902864643223</v>
      </c>
      <c r="CC27" s="5">
        <v>0.1018617958828969</v>
      </c>
      <c r="CD27" s="5">
        <v>-1.2583491660021797</v>
      </c>
      <c r="CE27" s="32">
        <v>-11.45902864643223</v>
      </c>
      <c r="CF27" s="38">
        <v>0.1018617958828969</v>
      </c>
      <c r="CG27" s="39">
        <v>-1.308573042817941</v>
      </c>
      <c r="CH27" s="40">
        <v>-11.45902864643223</v>
      </c>
      <c r="CI27" s="41">
        <v>-0.89318653210800392</v>
      </c>
      <c r="CJ27" s="42">
        <v>-1.0392669774426284</v>
      </c>
      <c r="CR27" s="4"/>
      <c r="CS27" s="4"/>
      <c r="CT27" s="4"/>
      <c r="CU27" s="4"/>
      <c r="CV27" s="4"/>
      <c r="CW27" s="4"/>
    </row>
    <row r="28" spans="1:104" ht="12" thickBot="1" x14ac:dyDescent="0.25">
      <c r="A28" s="174">
        <v>39813</v>
      </c>
      <c r="B28" s="173">
        <v>-10.96</v>
      </c>
      <c r="C28" s="173">
        <v>-2.02</v>
      </c>
      <c r="D28" s="173">
        <v>-0.59</v>
      </c>
      <c r="E28"/>
      <c r="F28"/>
      <c r="BA28" s="4">
        <v>-10.871081797397451</v>
      </c>
      <c r="BB28" s="4">
        <v>-1.7183010324142316</v>
      </c>
      <c r="BC28" s="4">
        <v>-0.75574263184672452</v>
      </c>
      <c r="BD28" s="32">
        <v>-10.871081797397451</v>
      </c>
      <c r="BE28" s="38">
        <v>-1.7183010324142316</v>
      </c>
      <c r="BF28" s="39">
        <v>-0.75574263184672452</v>
      </c>
      <c r="BG28" s="32">
        <v>-10.871081797397451</v>
      </c>
      <c r="BH28" s="38">
        <v>-1.7183010324142316</v>
      </c>
      <c r="BI28" s="39">
        <v>-0.75574240812358306</v>
      </c>
      <c r="BJ28" s="32">
        <v>-10.871081797397451</v>
      </c>
      <c r="BK28" s="38">
        <v>-1.7183010324142316</v>
      </c>
      <c r="BL28" s="39">
        <v>-0.75515715022570429</v>
      </c>
      <c r="BM28" s="4">
        <v>-10.871081797397451</v>
      </c>
      <c r="BN28" s="4">
        <v>-1.7183010324142316</v>
      </c>
      <c r="BO28" s="4">
        <v>-0.75515715022570429</v>
      </c>
      <c r="BP28" s="4">
        <v>-10.871081797397451</v>
      </c>
      <c r="BQ28" s="4">
        <v>-1.7183010324142316</v>
      </c>
      <c r="BR28" s="4">
        <v>-0.75781257400513413</v>
      </c>
      <c r="BS28" s="4">
        <v>-10.871081797397466</v>
      </c>
      <c r="BT28" s="4">
        <v>-1.7183010324142316</v>
      </c>
      <c r="BU28" s="4">
        <v>-0.75781257400513413</v>
      </c>
      <c r="BV28" s="4">
        <v>-11.363360535539897</v>
      </c>
      <c r="BW28" s="4">
        <v>-2.2611326040964883</v>
      </c>
      <c r="BX28" s="4">
        <v>-0.75796130066159184</v>
      </c>
      <c r="BY28" s="4">
        <v>-10.871081797397451</v>
      </c>
      <c r="BZ28" s="4">
        <v>-1.7183010324142316</v>
      </c>
      <c r="CA28" s="4">
        <v>-0.75930952586170242</v>
      </c>
      <c r="CB28" s="5">
        <v>-12.157478554960804</v>
      </c>
      <c r="CC28" s="5">
        <v>-2.8677945875906659</v>
      </c>
      <c r="CD28" s="5">
        <v>-0.78955713975263886</v>
      </c>
      <c r="CE28" s="40">
        <v>-12.157478554960804</v>
      </c>
      <c r="CF28" s="41">
        <v>-2.8677945875906659</v>
      </c>
      <c r="CG28" s="42">
        <v>-0.86645927266520795</v>
      </c>
      <c r="CR28" s="4"/>
      <c r="CS28" s="4"/>
      <c r="CT28" s="4"/>
      <c r="CU28" s="4"/>
      <c r="CV28" s="4"/>
      <c r="CW28" s="4"/>
    </row>
    <row r="29" spans="1:104" x14ac:dyDescent="0.2">
      <c r="A29" s="174">
        <v>39903</v>
      </c>
      <c r="B29" s="173">
        <v>-18.21</v>
      </c>
      <c r="C29" s="173">
        <v>-14.27</v>
      </c>
      <c r="D29" s="173">
        <v>-0.95</v>
      </c>
      <c r="E29"/>
      <c r="F29"/>
      <c r="BA29" s="4">
        <v>-18.25760892323504</v>
      </c>
      <c r="BB29" s="4">
        <v>-14.435518525356102</v>
      </c>
      <c r="BC29" s="4">
        <v>-0.90947938323923116</v>
      </c>
      <c r="BD29" s="32">
        <v>-18.25760892323504</v>
      </c>
      <c r="BE29" s="38">
        <v>-14.435518525356102</v>
      </c>
      <c r="BF29" s="39">
        <v>-0.90751246828711019</v>
      </c>
      <c r="BG29" s="32">
        <v>-18.25760892323504</v>
      </c>
      <c r="BH29" s="38">
        <v>-14.435518525356102</v>
      </c>
      <c r="BI29" s="39">
        <v>-0.90751208217367862</v>
      </c>
      <c r="BJ29" s="32">
        <v>-18.25760892323504</v>
      </c>
      <c r="BK29" s="38">
        <v>-14.435518525356102</v>
      </c>
      <c r="BL29" s="39">
        <v>-0.90698290137161153</v>
      </c>
      <c r="BM29" s="4">
        <v>-18.25760892323504</v>
      </c>
      <c r="BN29" s="4">
        <v>-14.435518525356102</v>
      </c>
      <c r="BO29" s="4">
        <v>-0.90952013450197755</v>
      </c>
      <c r="BP29" s="4">
        <v>-18.25760892323504</v>
      </c>
      <c r="BQ29" s="4">
        <v>-14.435518525356102</v>
      </c>
      <c r="BR29" s="4">
        <v>-0.90620389854247763</v>
      </c>
      <c r="BS29" s="4">
        <v>-18.25760892323504</v>
      </c>
      <c r="BT29" s="4">
        <v>-14.435518525356102</v>
      </c>
      <c r="BU29" s="4">
        <v>-0.90738047263847565</v>
      </c>
      <c r="BV29" s="4">
        <v>-15.996649170047945</v>
      </c>
      <c r="BW29" s="4">
        <v>-12.228498169859336</v>
      </c>
      <c r="BX29" s="4">
        <v>-0.90656875724088459</v>
      </c>
      <c r="BY29" s="4">
        <v>-15.822729189033552</v>
      </c>
      <c r="BZ29" s="4">
        <v>-10.870331797245939</v>
      </c>
      <c r="CA29" s="4">
        <v>-1.0848213612089415</v>
      </c>
      <c r="CB29" s="4">
        <v>-15.295347590038375</v>
      </c>
      <c r="CC29" s="4">
        <v>-11.56187196024068</v>
      </c>
      <c r="CD29" s="4">
        <v>-7.9822502468907333E-2</v>
      </c>
      <c r="CR29" s="4"/>
      <c r="CS29" s="4"/>
      <c r="CT29" s="4"/>
      <c r="CU29" s="4"/>
      <c r="CV29" s="4"/>
      <c r="CW29" s="4"/>
    </row>
    <row r="30" spans="1:104" x14ac:dyDescent="0.2">
      <c r="A30" s="174">
        <v>39994</v>
      </c>
      <c r="B30" s="173">
        <v>-13.7</v>
      </c>
      <c r="C30" s="173">
        <v>-12.44</v>
      </c>
      <c r="D30" s="173">
        <v>-1.37</v>
      </c>
      <c r="E30"/>
      <c r="F30"/>
      <c r="BA30" s="4">
        <v>-13.734575865041691</v>
      </c>
      <c r="BB30" s="4">
        <v>-11.799045484668667</v>
      </c>
      <c r="BC30" s="4">
        <v>-1.5247154366069466</v>
      </c>
      <c r="BD30" s="32">
        <v>-13.734575865041691</v>
      </c>
      <c r="BE30" s="38">
        <v>-11.799045484668667</v>
      </c>
      <c r="BF30" s="39">
        <v>-1.5136969658342661</v>
      </c>
      <c r="BG30" s="32">
        <v>-13.734575865041691</v>
      </c>
      <c r="BH30" s="38">
        <v>-11.799045484668667</v>
      </c>
      <c r="BI30" s="39">
        <v>-1.5136965496334949</v>
      </c>
      <c r="BJ30" s="32">
        <v>-13.734575865041691</v>
      </c>
      <c r="BK30" s="38">
        <v>-11.799045484668667</v>
      </c>
      <c r="BL30" s="39">
        <v>-1.5118060114181138</v>
      </c>
      <c r="BM30" s="4">
        <v>-13.734575865041691</v>
      </c>
      <c r="BN30" s="4">
        <v>-11.799045484668667</v>
      </c>
      <c r="BO30" s="4">
        <v>-1.5247837549003742</v>
      </c>
      <c r="BP30" s="4">
        <v>-13.734575865041691</v>
      </c>
      <c r="BQ30" s="4">
        <v>-11.799045484668667</v>
      </c>
      <c r="BR30" s="4">
        <v>-1.5192241828506243</v>
      </c>
      <c r="BS30" s="4">
        <v>-13.734575865041705</v>
      </c>
      <c r="BT30" s="4">
        <v>-11.799045484668682</v>
      </c>
      <c r="BU30" s="4">
        <v>-1.5094069818017157</v>
      </c>
      <c r="BV30" s="4">
        <v>-11.181265214112685</v>
      </c>
      <c r="BW30" s="4">
        <v>-9.6356258456133759</v>
      </c>
      <c r="BX30" s="4">
        <v>-1.4931720707496923</v>
      </c>
      <c r="BY30" s="4">
        <v>-10.998885881903476</v>
      </c>
      <c r="BZ30" s="4">
        <v>-8.3042906831178129</v>
      </c>
      <c r="CA30" s="4">
        <v>-1.6444980570077146</v>
      </c>
      <c r="CR30" s="4"/>
      <c r="CS30" s="4"/>
      <c r="CT30" s="4"/>
      <c r="CU30" s="4"/>
      <c r="CV30" s="4"/>
      <c r="CW30" s="4"/>
    </row>
    <row r="31" spans="1:104" x14ac:dyDescent="0.2">
      <c r="A31" s="174">
        <v>40086</v>
      </c>
      <c r="B31" s="173">
        <v>-8.4</v>
      </c>
      <c r="C31" s="173">
        <v>-10.61</v>
      </c>
      <c r="D31" s="173">
        <v>-0.8</v>
      </c>
      <c r="E31"/>
      <c r="F31"/>
      <c r="BA31" s="4">
        <v>-8.3742644325810858</v>
      </c>
      <c r="BB31" s="4">
        <v>-11.153862082467398</v>
      </c>
      <c r="BC31" s="4">
        <v>-0.74898302149113161</v>
      </c>
      <c r="BD31" s="32">
        <v>-8.3742644325810858</v>
      </c>
      <c r="BE31" s="38">
        <v>-11.153862082467398</v>
      </c>
      <c r="BF31" s="39">
        <v>-0.74003985643226777</v>
      </c>
      <c r="BG31" s="32">
        <v>-8.3742644325810858</v>
      </c>
      <c r="BH31" s="38">
        <v>-11.153862082467398</v>
      </c>
      <c r="BI31" s="39">
        <v>-0.74003951889265307</v>
      </c>
      <c r="BJ31" s="32">
        <v>-8.3742644325810858</v>
      </c>
      <c r="BK31" s="38">
        <v>-11.153862082467398</v>
      </c>
      <c r="BL31" s="39">
        <v>-0.74029959660281797</v>
      </c>
      <c r="BM31" s="4">
        <v>-8.3742644325810858</v>
      </c>
      <c r="BN31" s="4">
        <v>-11.153862082467398</v>
      </c>
      <c r="BO31" s="4">
        <v>-0.74901658135456972</v>
      </c>
      <c r="BP31" s="4">
        <v>-8.3742644325810858</v>
      </c>
      <c r="BQ31" s="4">
        <v>-11.153862082467398</v>
      </c>
      <c r="BR31" s="4">
        <v>-0.74628556350556974</v>
      </c>
      <c r="BS31" s="4">
        <v>-8.3742644325810858</v>
      </c>
      <c r="BT31" s="4">
        <v>-11.153862082467398</v>
      </c>
      <c r="BU31" s="4">
        <v>-0.7402173992065133</v>
      </c>
      <c r="BV31" s="4">
        <v>-5.6737164369097854</v>
      </c>
      <c r="BW31" s="4">
        <v>-7.9744774253787511</v>
      </c>
      <c r="BX31" s="4">
        <v>-0.85324118328553855</v>
      </c>
      <c r="BY31">
        <v>-6.0677524387201629</v>
      </c>
      <c r="BZ31">
        <v>-6.5614175777838142</v>
      </c>
      <c r="CA31">
        <v>-1.0577237678663958</v>
      </c>
      <c r="CR31" s="4"/>
      <c r="CS31" s="4"/>
      <c r="CT31" s="4"/>
      <c r="CU31" s="4"/>
      <c r="CV31" s="4"/>
      <c r="CW31" s="4"/>
    </row>
    <row r="32" spans="1:104" x14ac:dyDescent="0.2">
      <c r="A32" s="174">
        <v>40178</v>
      </c>
      <c r="B32" s="173">
        <v>-10.17</v>
      </c>
      <c r="C32" s="173">
        <v>-9.35</v>
      </c>
      <c r="D32" s="173">
        <v>-0.68</v>
      </c>
      <c r="E32"/>
      <c r="F32"/>
      <c r="BA32" s="4">
        <v>-10.011905348137276</v>
      </c>
      <c r="BB32" s="4">
        <v>-9.179977510821459</v>
      </c>
      <c r="BC32" s="4">
        <v>-0.85598059598986465</v>
      </c>
      <c r="BD32" s="32">
        <v>-10.011905348137276</v>
      </c>
      <c r="BE32" s="38">
        <v>-9.179977510821459</v>
      </c>
      <c r="BF32" s="39">
        <v>-0.85465919463060358</v>
      </c>
      <c r="BG32" s="32">
        <v>-10.011905348137276</v>
      </c>
      <c r="BH32" s="38">
        <v>-9.179977510821459</v>
      </c>
      <c r="BI32" s="39">
        <v>-0.85465910479942475</v>
      </c>
      <c r="BJ32" s="32">
        <v>-10.011905348137276</v>
      </c>
      <c r="BK32" s="38">
        <v>-9.179977510821459</v>
      </c>
      <c r="BL32" s="39">
        <v>-0.85601895011950835</v>
      </c>
      <c r="BM32" s="4">
        <v>-10.011905348137276</v>
      </c>
      <c r="BN32" s="4">
        <v>-9.179977510821459</v>
      </c>
      <c r="BO32" s="4">
        <v>-0.85601895011950835</v>
      </c>
      <c r="BP32" s="4">
        <v>-10.011905348137276</v>
      </c>
      <c r="BQ32" s="4">
        <v>-9.179977510821459</v>
      </c>
      <c r="BR32" s="4">
        <v>-0.85324118328553855</v>
      </c>
      <c r="BS32" s="4">
        <v>-10.011905348137276</v>
      </c>
      <c r="BT32" s="4">
        <v>-9.1799775108214448</v>
      </c>
      <c r="BU32" s="4">
        <v>-0.85289778686350837</v>
      </c>
      <c r="BV32" s="4">
        <v>-7.7337257366977212</v>
      </c>
      <c r="BW32" s="4">
        <v>-4.513336039045484</v>
      </c>
      <c r="BX32" s="4">
        <v>-1.2265342009729614</v>
      </c>
      <c r="CR32" s="4"/>
      <c r="CS32" s="4"/>
      <c r="CT32" s="4"/>
      <c r="CU32" s="4"/>
      <c r="CV32" s="4"/>
      <c r="CW32" s="4"/>
    </row>
    <row r="33" spans="1:101" x14ac:dyDescent="0.2">
      <c r="A33" s="174">
        <v>40268</v>
      </c>
      <c r="B33" s="173">
        <v>-5.55</v>
      </c>
      <c r="C33" s="173">
        <v>-8.92</v>
      </c>
      <c r="D33" s="173">
        <v>-0.47</v>
      </c>
      <c r="E33"/>
      <c r="F33"/>
      <c r="BA33" s="4">
        <v>-5.3377753100129439</v>
      </c>
      <c r="BB33" s="4">
        <v>-9.1382212703700674</v>
      </c>
      <c r="BC33" s="4">
        <v>-0.44321965183792761</v>
      </c>
      <c r="BD33" s="32">
        <v>-5.3377753100129439</v>
      </c>
      <c r="BE33" s="38">
        <v>-9.1382212703700674</v>
      </c>
      <c r="BF33" s="39">
        <v>-0.44744672422937171</v>
      </c>
      <c r="BG33" s="32">
        <v>-5.3377753100129439</v>
      </c>
      <c r="BH33" s="38">
        <v>-9.1382212703700674</v>
      </c>
      <c r="BI33" s="39">
        <v>-0.44744687349729129</v>
      </c>
      <c r="BJ33" s="32">
        <v>-5.3377753100129439</v>
      </c>
      <c r="BK33" s="38">
        <v>-9.1382212703700674</v>
      </c>
      <c r="BL33" s="39">
        <v>-0.36866747773511765</v>
      </c>
      <c r="BM33" s="4">
        <v>-5.3377753100129439</v>
      </c>
      <c r="BN33" s="4">
        <v>-9.1382212703700674</v>
      </c>
      <c r="BO33" s="4">
        <v>-0.36866747773511765</v>
      </c>
      <c r="BP33" s="4">
        <v>-5.5358134369794527</v>
      </c>
      <c r="BQ33" s="4">
        <v>-9.322899682422161</v>
      </c>
      <c r="BR33" s="4">
        <v>-0.36803074634006566</v>
      </c>
      <c r="BS33" s="4">
        <v>-4.1495465482139622</v>
      </c>
      <c r="BT33" s="4">
        <v>-8.7688644462658942</v>
      </c>
      <c r="BU33" s="4">
        <v>-0.26233395899982553</v>
      </c>
      <c r="CR33" s="4"/>
      <c r="CS33" s="4"/>
      <c r="CT33" s="4"/>
      <c r="CU33" s="4"/>
      <c r="CV33" s="4"/>
      <c r="CW33" s="4"/>
    </row>
    <row r="34" spans="1:101" x14ac:dyDescent="0.2">
      <c r="A34" s="174">
        <v>40359</v>
      </c>
      <c r="B34" s="173">
        <v>-6.86</v>
      </c>
      <c r="C34" s="173">
        <v>-7.37</v>
      </c>
      <c r="D34" s="173">
        <v>-1.23</v>
      </c>
      <c r="E34"/>
      <c r="F34"/>
      <c r="BA34" s="4">
        <v>-5.0899506385427742</v>
      </c>
      <c r="BB34" s="4">
        <v>-7.1967876892488221</v>
      </c>
      <c r="BC34" s="4">
        <v>-1.2514437228365016</v>
      </c>
      <c r="BD34" s="32">
        <v>-5.0899506385427742</v>
      </c>
      <c r="BE34" s="38">
        <v>-7.1967876892488221</v>
      </c>
      <c r="BF34" s="39">
        <v>-1.2548429093532854</v>
      </c>
      <c r="BG34" s="32">
        <v>-5.0899506385427742</v>
      </c>
      <c r="BH34" s="38">
        <v>-7.1967876892488221</v>
      </c>
      <c r="BI34" s="39">
        <v>-1.254843383184483</v>
      </c>
      <c r="BJ34" s="32">
        <v>-5.0899506385427742</v>
      </c>
      <c r="BK34" s="38">
        <v>-7.1967876892488221</v>
      </c>
      <c r="BL34" s="39">
        <v>-1.2053251790464699</v>
      </c>
      <c r="BM34" s="4">
        <v>-5.0899506385427742</v>
      </c>
      <c r="BN34" s="4">
        <v>-7.1967876892488221</v>
      </c>
      <c r="BO34" s="4">
        <v>-1.2053251790464699</v>
      </c>
      <c r="BP34" s="4">
        <v>-5.2872688284834339</v>
      </c>
      <c r="BQ34" s="4">
        <v>-7.5489820433693069</v>
      </c>
      <c r="BR34" s="4">
        <v>-1.2052280697617446</v>
      </c>
      <c r="BS34" s="4">
        <v>-3.9060414988988157</v>
      </c>
      <c r="BT34" s="4">
        <v>-5.6119130957065551</v>
      </c>
      <c r="BU34" s="4">
        <v>-1.3094644159592286</v>
      </c>
      <c r="CR34" s="4"/>
      <c r="CS34" s="4"/>
      <c r="CT34" s="4"/>
      <c r="CU34" s="4"/>
      <c r="CV34" s="4"/>
      <c r="CW34" s="4"/>
    </row>
    <row r="35" spans="1:101" x14ac:dyDescent="0.2">
      <c r="A35" s="174">
        <v>40451</v>
      </c>
      <c r="B35" s="173">
        <v>-2.1800000000000002</v>
      </c>
      <c r="C35" s="173">
        <v>-1.37</v>
      </c>
      <c r="D35" s="173">
        <v>-0.89</v>
      </c>
      <c r="E35"/>
      <c r="F35"/>
      <c r="BA35" s="4">
        <v>-2.5538010081787519</v>
      </c>
      <c r="BB35" s="4">
        <v>-1.5005193788963709</v>
      </c>
      <c r="BC35" s="4">
        <v>-0.88643930367585522</v>
      </c>
      <c r="BD35" s="32">
        <v>-2.5538010081787519</v>
      </c>
      <c r="BE35" s="38">
        <v>-1.5005193788963709</v>
      </c>
      <c r="BF35" s="39">
        <v>-0.88729465815994657</v>
      </c>
      <c r="BG35" s="32">
        <v>-2.5538010081787519</v>
      </c>
      <c r="BH35" s="38">
        <v>-1.5005193788963709</v>
      </c>
      <c r="BI35" s="39">
        <v>-0.88729497406991076</v>
      </c>
      <c r="BJ35" s="32">
        <v>-2.5538010081787519</v>
      </c>
      <c r="BK35" s="38">
        <v>-1.5005193788963709</v>
      </c>
      <c r="BL35" s="39">
        <v>-0.88574074628868105</v>
      </c>
      <c r="BM35" s="4">
        <v>-2.5538010081787519</v>
      </c>
      <c r="BN35" s="4">
        <v>-1.5005193788963709</v>
      </c>
      <c r="BO35" s="4">
        <v>-0.88574074628868105</v>
      </c>
      <c r="BP35" s="4">
        <v>-2.7555529729651198</v>
      </c>
      <c r="BQ35" s="4">
        <v>-1.8815618571211417</v>
      </c>
      <c r="BR35" s="4">
        <v>-0.85951825304217366</v>
      </c>
      <c r="CR35" s="4"/>
      <c r="CS35" s="4"/>
      <c r="CT35" s="4"/>
      <c r="CU35" s="4"/>
      <c r="CV35" s="4"/>
      <c r="CW35" s="4"/>
    </row>
    <row r="36" spans="1:101" x14ac:dyDescent="0.2">
      <c r="A36" s="174">
        <v>40543</v>
      </c>
      <c r="B36" s="173">
        <v>0.53</v>
      </c>
      <c r="C36" s="173">
        <v>-0.41</v>
      </c>
      <c r="D36" s="173">
        <v>-0.59</v>
      </c>
      <c r="E36"/>
      <c r="F36"/>
      <c r="BA36" s="4">
        <v>-0.66284132522132211</v>
      </c>
      <c r="BB36" s="4">
        <v>-2.3589364977908645E-2</v>
      </c>
      <c r="BC36" s="4">
        <v>-0.78215232677281332</v>
      </c>
      <c r="BD36" s="32">
        <v>-0.66284132522132211</v>
      </c>
      <c r="BE36" s="38">
        <v>-2.3589364977908645E-2</v>
      </c>
      <c r="BF36" s="39">
        <v>-0.78068786407703838</v>
      </c>
      <c r="BG36" s="32">
        <v>-0.66284132522132211</v>
      </c>
      <c r="BH36" s="38">
        <v>-2.3589364977908645E-2</v>
      </c>
      <c r="BI36" s="39">
        <v>-0.78068790192654969</v>
      </c>
      <c r="BJ36" s="32">
        <v>-0.66284132522132211</v>
      </c>
      <c r="BK36" s="38">
        <v>-2.3589364977908645E-2</v>
      </c>
      <c r="BL36" s="39">
        <v>-0.96134421904098111</v>
      </c>
      <c r="BM36" s="4">
        <v>-0.66284132522132211</v>
      </c>
      <c r="BN36" s="4">
        <v>-2.3589364977908645E-2</v>
      </c>
      <c r="BO36" s="4">
        <v>-0.96134421904098111</v>
      </c>
      <c r="CR36" s="4"/>
      <c r="CS36" s="4"/>
      <c r="CT36" s="4"/>
      <c r="CU36" s="4"/>
      <c r="CV36" s="4"/>
      <c r="CW36" s="4"/>
    </row>
    <row r="37" spans="1:101" x14ac:dyDescent="0.2">
      <c r="A37" s="174">
        <v>40633</v>
      </c>
      <c r="B37" s="173">
        <v>0.87</v>
      </c>
      <c r="C37" s="173">
        <v>2.72</v>
      </c>
      <c r="D37" s="173">
        <v>-0.71</v>
      </c>
      <c r="E37"/>
      <c r="F37"/>
      <c r="BA37" s="4">
        <v>-0.32791838442024357</v>
      </c>
      <c r="BB37" s="4">
        <v>2.0164047236045093</v>
      </c>
      <c r="BC37" s="4">
        <v>-0.61344048093733705</v>
      </c>
      <c r="BD37" s="32">
        <v>-0.53300497210662456</v>
      </c>
      <c r="BE37" s="38">
        <v>2.0164047236045093</v>
      </c>
      <c r="BF37" s="39">
        <v>-0.66963064075281942</v>
      </c>
      <c r="BG37" s="32">
        <v>-1.3533513228521201</v>
      </c>
      <c r="BH37" s="38">
        <v>2.4149063045560979</v>
      </c>
      <c r="BI37" s="39">
        <v>-0.82463345726026993</v>
      </c>
      <c r="BJ37" s="32">
        <v>2.9534670185618097</v>
      </c>
      <c r="BK37" s="38">
        <v>1.4186523521771477</v>
      </c>
      <c r="BL37" s="39">
        <v>-0.15458130686901358</v>
      </c>
      <c r="CR37" s="4"/>
      <c r="CS37" s="4"/>
      <c r="CT37" s="4"/>
      <c r="CU37" s="4"/>
      <c r="CV37" s="4"/>
      <c r="CW37" s="4"/>
    </row>
    <row r="38" spans="1:101" x14ac:dyDescent="0.2">
      <c r="A38" s="174">
        <v>40724</v>
      </c>
      <c r="B38" s="173">
        <v>9.18</v>
      </c>
      <c r="C38" s="173">
        <v>1.21</v>
      </c>
      <c r="D38" s="173">
        <v>-0.32</v>
      </c>
      <c r="E38"/>
      <c r="F38"/>
      <c r="BA38" s="4">
        <v>6.2847174233313012</v>
      </c>
      <c r="BB38" s="4">
        <v>-0.97533743615618107</v>
      </c>
      <c r="BC38" s="4">
        <v>-0.26991381161242833</v>
      </c>
      <c r="BD38" s="32">
        <v>6.083801133306082</v>
      </c>
      <c r="BE38" s="38">
        <v>-0.97533743615618107</v>
      </c>
      <c r="BF38" s="39">
        <v>-0.30531457260094302</v>
      </c>
      <c r="BG38" s="32">
        <v>4.6773871031296892</v>
      </c>
      <c r="BH38" s="38">
        <v>0.4916946018266799</v>
      </c>
      <c r="BI38" s="39">
        <v>-0.68898826358509291</v>
      </c>
      <c r="BJ38" s="86"/>
      <c r="BK38" s="87"/>
      <c r="BL38" s="88"/>
      <c r="CR38" s="4"/>
      <c r="CS38" s="4"/>
      <c r="CT38" s="4"/>
      <c r="CU38" s="4"/>
      <c r="CV38" s="4"/>
      <c r="CW38" s="4"/>
    </row>
    <row r="39" spans="1:101" x14ac:dyDescent="0.2">
      <c r="A39" s="174">
        <v>40816</v>
      </c>
      <c r="B39" s="173">
        <v>7.36</v>
      </c>
      <c r="C39" s="173">
        <v>1.1200000000000001</v>
      </c>
      <c r="D39" s="173">
        <v>-0.14000000000000001</v>
      </c>
      <c r="E39"/>
      <c r="F39"/>
      <c r="BA39" s="4">
        <v>7.1951101003745634</v>
      </c>
      <c r="BB39" s="4">
        <v>1.06429470716553</v>
      </c>
      <c r="BC39" s="4">
        <v>-0.12268809618746741</v>
      </c>
      <c r="BD39" s="32">
        <v>6.9984218249610137</v>
      </c>
      <c r="BE39" s="38">
        <v>1.06429470716553</v>
      </c>
      <c r="BF39" s="39">
        <v>-0.14878655267136956</v>
      </c>
      <c r="BG39" s="32"/>
      <c r="BH39" s="38"/>
      <c r="BI39" s="39"/>
      <c r="BJ39" s="86"/>
      <c r="BK39" s="87"/>
      <c r="BL39" s="88"/>
      <c r="CR39" s="4"/>
      <c r="CS39" s="4"/>
      <c r="CT39" s="4"/>
      <c r="CU39" s="4"/>
      <c r="CV39" s="4"/>
      <c r="CW39" s="4"/>
    </row>
    <row r="40" spans="1:101" x14ac:dyDescent="0.2">
      <c r="A40" s="174">
        <v>40908</v>
      </c>
      <c r="B40" s="173">
        <v>5.92</v>
      </c>
      <c r="C40" s="173">
        <v>1.23</v>
      </c>
      <c r="D40" s="173">
        <v>0</v>
      </c>
      <c r="E40"/>
      <c r="F40"/>
      <c r="BA40" s="4">
        <v>5.9975303907877588</v>
      </c>
      <c r="BB40" s="4">
        <v>0.12085819305347911</v>
      </c>
      <c r="BC40" s="4">
        <v>-0.19630095389994787</v>
      </c>
      <c r="BD40" s="32"/>
      <c r="BE40" s="38"/>
      <c r="BF40" s="39"/>
      <c r="BG40" s="32"/>
      <c r="BH40" s="38"/>
      <c r="BI40" s="39"/>
      <c r="BJ40" s="86"/>
      <c r="BK40" s="87"/>
      <c r="BL40" s="88"/>
      <c r="CR40" s="4"/>
      <c r="CS40" s="4"/>
      <c r="CT40" s="4"/>
      <c r="CU40" s="4"/>
      <c r="CV40" s="4"/>
      <c r="CW40" s="4"/>
    </row>
    <row r="41" spans="1:101" x14ac:dyDescent="0.2">
      <c r="A41" s="174">
        <v>40999</v>
      </c>
      <c r="B41" s="173">
        <v>2.84</v>
      </c>
      <c r="C41" s="173">
        <v>0.74</v>
      </c>
      <c r="D41" s="173">
        <v>-0.46</v>
      </c>
      <c r="E41"/>
      <c r="F41"/>
      <c r="BA41" s="4"/>
      <c r="BB41" s="4"/>
      <c r="BC41" s="4"/>
      <c r="BD41" s="32"/>
      <c r="BE41" s="38"/>
      <c r="BF41" s="39"/>
      <c r="BG41" s="32"/>
      <c r="BH41" s="38"/>
      <c r="BI41" s="39"/>
      <c r="BJ41" s="86"/>
      <c r="BK41" s="87"/>
      <c r="BL41" s="88"/>
      <c r="CR41" s="4"/>
      <c r="CS41" s="4"/>
      <c r="CT41" s="4"/>
      <c r="CU41" s="4"/>
      <c r="CV41" s="4"/>
      <c r="CW41" s="4"/>
    </row>
    <row r="42" spans="1:101" x14ac:dyDescent="0.2">
      <c r="A42" s="174">
        <v>41090</v>
      </c>
      <c r="B42" s="173">
        <v>-1.95</v>
      </c>
      <c r="C42" s="173">
        <v>0.69</v>
      </c>
      <c r="D42" s="173">
        <v>-0.69</v>
      </c>
      <c r="E42"/>
      <c r="F42"/>
      <c r="BD42" s="32"/>
      <c r="BE42" s="38"/>
      <c r="BF42" s="39"/>
      <c r="BG42" s="32"/>
      <c r="BH42" s="38"/>
      <c r="BI42" s="39"/>
      <c r="BJ42" s="86"/>
      <c r="BK42" s="87"/>
      <c r="BL42" s="88"/>
      <c r="CR42" s="4"/>
      <c r="CS42" s="4"/>
      <c r="CT42" s="4"/>
      <c r="CU42" s="4"/>
      <c r="CV42" s="4"/>
      <c r="CW42" s="4"/>
    </row>
    <row r="43" spans="1:101" x14ac:dyDescent="0.2">
      <c r="A43" s="174">
        <v>41182</v>
      </c>
      <c r="B43" s="173">
        <v>-1.37</v>
      </c>
      <c r="C43" s="173">
        <v>0.3</v>
      </c>
      <c r="D43" s="173">
        <v>-0.34</v>
      </c>
      <c r="E43"/>
      <c r="F43"/>
      <c r="BD43" s="32"/>
      <c r="BE43" s="38"/>
      <c r="BF43" s="39"/>
      <c r="BG43" s="32"/>
      <c r="BH43" s="38"/>
      <c r="BI43" s="39"/>
      <c r="BJ43" s="86"/>
      <c r="BK43" s="87"/>
      <c r="BL43" s="88"/>
      <c r="CR43" s="4"/>
      <c r="CS43" s="4"/>
      <c r="CT43" s="4"/>
      <c r="CU43" s="4"/>
      <c r="CV43" s="4"/>
      <c r="CW43" s="4"/>
    </row>
    <row r="44" spans="1:101" x14ac:dyDescent="0.2">
      <c r="A44" s="174">
        <v>41274</v>
      </c>
      <c r="B44" s="173">
        <v>0.56000000000000005</v>
      </c>
      <c r="C44" s="173">
        <v>2.12</v>
      </c>
      <c r="D44" s="173">
        <v>-0.18</v>
      </c>
      <c r="E44"/>
      <c r="F44"/>
      <c r="BD44" s="32"/>
      <c r="BE44" s="38"/>
      <c r="BF44" s="39"/>
      <c r="BG44" s="32"/>
      <c r="BH44" s="38"/>
      <c r="BI44" s="39"/>
      <c r="BJ44" s="86"/>
      <c r="BK44" s="87"/>
      <c r="BL44" s="88"/>
      <c r="CR44" s="4"/>
      <c r="CS44" s="4"/>
      <c r="CT44" s="4"/>
      <c r="CU44" s="4"/>
      <c r="CV44" s="4"/>
      <c r="CW44" s="4"/>
    </row>
    <row r="45" spans="1:101" x14ac:dyDescent="0.2">
      <c r="A45" s="174">
        <v>41364</v>
      </c>
      <c r="B45" s="173">
        <v>3.96</v>
      </c>
      <c r="C45" s="173">
        <v>4.87</v>
      </c>
      <c r="D45" s="173">
        <v>-0.6</v>
      </c>
      <c r="E45"/>
      <c r="F45"/>
      <c r="BD45" s="32"/>
      <c r="BE45" s="38"/>
      <c r="BF45" s="39"/>
      <c r="BG45" s="32"/>
      <c r="BH45" s="38"/>
      <c r="BI45" s="39"/>
      <c r="BJ45" s="86"/>
      <c r="BK45" s="87"/>
      <c r="BL45" s="88"/>
      <c r="CR45" s="4"/>
      <c r="CS45" s="4"/>
      <c r="CT45" s="4"/>
      <c r="CU45" s="4"/>
      <c r="CV45" s="4"/>
      <c r="CW45" s="4"/>
    </row>
    <row r="46" spans="1:101" x14ac:dyDescent="0.2">
      <c r="A46" s="174">
        <v>41455</v>
      </c>
      <c r="B46" s="173">
        <v>5.07</v>
      </c>
      <c r="C46" s="173">
        <v>3.83</v>
      </c>
      <c r="D46" s="173">
        <v>-0.55000000000000004</v>
      </c>
      <c r="E46"/>
      <c r="F46"/>
      <c r="BD46" s="32"/>
      <c r="BE46" s="38"/>
      <c r="BF46" s="39"/>
      <c r="BG46" s="32"/>
      <c r="BH46" s="38"/>
      <c r="BI46" s="39"/>
      <c r="BJ46" s="86"/>
      <c r="BK46" s="87"/>
      <c r="BL46" s="88"/>
      <c r="CR46" s="4"/>
      <c r="CS46" s="4"/>
      <c r="CT46" s="4"/>
      <c r="CU46" s="4"/>
      <c r="CV46" s="4"/>
      <c r="CW46" s="4"/>
    </row>
    <row r="47" spans="1:101" x14ac:dyDescent="0.2">
      <c r="A47" s="174">
        <v>41547</v>
      </c>
      <c r="B47" s="173">
        <v>4.54</v>
      </c>
      <c r="C47" s="173">
        <v>1.86</v>
      </c>
      <c r="D47" s="173">
        <v>-0.02</v>
      </c>
      <c r="E47"/>
      <c r="F47"/>
      <c r="BD47" s="32"/>
      <c r="BE47" s="38"/>
      <c r="BF47" s="39"/>
      <c r="BG47" s="32"/>
      <c r="BH47" s="38"/>
      <c r="BI47" s="39"/>
      <c r="BJ47" s="86"/>
      <c r="BK47" s="87"/>
      <c r="BL47" s="88"/>
      <c r="CR47" s="4"/>
      <c r="CS47" s="4"/>
      <c r="CT47" s="4"/>
      <c r="CU47" s="4"/>
      <c r="CV47" s="4"/>
      <c r="CW47" s="4"/>
    </row>
    <row r="48" spans="1:101" x14ac:dyDescent="0.2">
      <c r="A48" s="174">
        <v>41639</v>
      </c>
      <c r="B48" s="173">
        <v>4.3</v>
      </c>
      <c r="C48" s="173">
        <v>1.56</v>
      </c>
      <c r="D48" s="173">
        <v>0.15</v>
      </c>
      <c r="E48"/>
      <c r="F48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CR48" s="4"/>
      <c r="CS48" s="4"/>
      <c r="CT48" s="4"/>
      <c r="CU48" s="4"/>
      <c r="CV48" s="4"/>
      <c r="CW48" s="4"/>
    </row>
    <row r="49" spans="1:101" x14ac:dyDescent="0.2">
      <c r="A49" s="174">
        <v>41729</v>
      </c>
      <c r="B49" s="173">
        <v>1.71</v>
      </c>
      <c r="C49" s="173">
        <v>0.74</v>
      </c>
      <c r="D49" s="173">
        <v>-0.47</v>
      </c>
      <c r="E49"/>
      <c r="F49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CR49" s="4"/>
      <c r="CS49" s="4"/>
      <c r="CT49" s="4"/>
      <c r="CU49" s="4"/>
      <c r="CV49" s="4"/>
      <c r="CW49" s="4"/>
    </row>
    <row r="50" spans="1:101" x14ac:dyDescent="0.2">
      <c r="A50" s="174">
        <v>41820</v>
      </c>
      <c r="B50" s="173">
        <v>4.3099999999999996</v>
      </c>
      <c r="C50" s="173">
        <v>3.28</v>
      </c>
      <c r="D50" s="173">
        <v>-0.44</v>
      </c>
      <c r="E50"/>
      <c r="F50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CR50" s="4"/>
      <c r="CS50" s="4"/>
      <c r="CT50" s="4"/>
      <c r="CU50" s="4"/>
      <c r="CV50" s="4"/>
      <c r="CW50" s="4"/>
    </row>
    <row r="51" spans="1:101" x14ac:dyDescent="0.2">
      <c r="A51" s="174">
        <v>41912</v>
      </c>
      <c r="B51" s="173">
        <v>2.0099999999999998</v>
      </c>
      <c r="C51" s="173">
        <v>4.68</v>
      </c>
      <c r="D51" s="173">
        <v>-0.37</v>
      </c>
      <c r="E51"/>
      <c r="F51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CR51" s="4"/>
      <c r="CS51" s="4"/>
      <c r="CT51" s="4"/>
      <c r="CU51" s="4"/>
      <c r="CV51" s="4"/>
      <c r="CW51" s="4"/>
    </row>
    <row r="52" spans="1:101" x14ac:dyDescent="0.2">
      <c r="A52" s="174">
        <v>42004</v>
      </c>
      <c r="B52" s="173">
        <v>5.37</v>
      </c>
      <c r="C52" s="173">
        <v>5.92</v>
      </c>
      <c r="D52" s="173">
        <v>0.08</v>
      </c>
      <c r="E52"/>
      <c r="F52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CR52" s="4"/>
      <c r="CS52" s="4"/>
      <c r="CT52" s="4"/>
      <c r="CU52" s="4"/>
      <c r="CV52" s="4"/>
      <c r="CW52" s="4"/>
    </row>
    <row r="53" spans="1:101" x14ac:dyDescent="0.2">
      <c r="A53" s="174">
        <v>42094</v>
      </c>
      <c r="B53" s="173">
        <v>5.37</v>
      </c>
      <c r="C53" s="173">
        <v>4.99</v>
      </c>
      <c r="D53" s="173">
        <v>-0.39</v>
      </c>
      <c r="E53"/>
      <c r="F5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</row>
    <row r="54" spans="1:101" x14ac:dyDescent="0.2">
      <c r="A54" s="174">
        <v>42185</v>
      </c>
      <c r="B54" s="173"/>
      <c r="C54" s="173"/>
      <c r="D54" s="173"/>
      <c r="E54"/>
      <c r="F5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</row>
    <row r="55" spans="1:101" x14ac:dyDescent="0.2">
      <c r="A55" s="174">
        <v>42277</v>
      </c>
      <c r="B55" s="173"/>
      <c r="C55" s="173"/>
      <c r="D55" s="173"/>
      <c r="E55"/>
      <c r="F55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</row>
    <row r="56" spans="1:101" x14ac:dyDescent="0.2">
      <c r="A56" s="174">
        <v>42369</v>
      </c>
      <c r="B56" s="173"/>
      <c r="C56" s="173"/>
      <c r="D56" s="173"/>
      <c r="E56"/>
      <c r="F56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</row>
    <row r="57" spans="1:101" x14ac:dyDescent="0.2">
      <c r="C57"/>
      <c r="D57"/>
      <c r="E57"/>
      <c r="F57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</row>
    <row r="58" spans="1:101" x14ac:dyDescent="0.2">
      <c r="C58"/>
      <c r="D58"/>
      <c r="E58"/>
      <c r="F58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</row>
    <row r="59" spans="1:101" x14ac:dyDescent="0.2">
      <c r="C59"/>
      <c r="D59"/>
      <c r="E59"/>
      <c r="F59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</row>
    <row r="60" spans="1:101" x14ac:dyDescent="0.2">
      <c r="C60"/>
      <c r="D60"/>
      <c r="E60"/>
      <c r="F60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</row>
    <row r="61" spans="1:101" x14ac:dyDescent="0.2">
      <c r="C61"/>
      <c r="D61"/>
      <c r="E61"/>
      <c r="F61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</row>
    <row r="62" spans="1:101" x14ac:dyDescent="0.2">
      <c r="C62"/>
      <c r="D62"/>
      <c r="E62"/>
      <c r="F62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</row>
    <row r="63" spans="1:101" x14ac:dyDescent="0.2">
      <c r="C63"/>
      <c r="D63"/>
      <c r="E63"/>
      <c r="F6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</row>
    <row r="64" spans="1:101" x14ac:dyDescent="0.2">
      <c r="C64"/>
      <c r="D64"/>
      <c r="E64"/>
      <c r="F6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</row>
    <row r="65" spans="3:64" x14ac:dyDescent="0.2">
      <c r="C65"/>
      <c r="D65"/>
      <c r="E65"/>
      <c r="F65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</row>
    <row r="66" spans="3:64" x14ac:dyDescent="0.2">
      <c r="C66"/>
      <c r="D66"/>
      <c r="E66"/>
      <c r="F66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</row>
    <row r="67" spans="3:64" x14ac:dyDescent="0.2">
      <c r="C67"/>
      <c r="D67"/>
      <c r="E67"/>
      <c r="F67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</row>
    <row r="68" spans="3:64" x14ac:dyDescent="0.2">
      <c r="C68"/>
      <c r="D68"/>
      <c r="E68"/>
      <c r="F68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</row>
    <row r="69" spans="3:64" x14ac:dyDescent="0.2">
      <c r="C69"/>
      <c r="D69"/>
      <c r="E69"/>
      <c r="F69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</row>
    <row r="70" spans="3:64" x14ac:dyDescent="0.2">
      <c r="C70"/>
      <c r="D70"/>
      <c r="E70"/>
      <c r="F70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</row>
    <row r="71" spans="3:64" x14ac:dyDescent="0.2">
      <c r="C71"/>
      <c r="D71"/>
      <c r="E71"/>
      <c r="F71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</row>
    <row r="72" spans="3:64" x14ac:dyDescent="0.2">
      <c r="C72"/>
      <c r="D72"/>
      <c r="E72"/>
      <c r="F72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</row>
    <row r="73" spans="3:64" x14ac:dyDescent="0.2">
      <c r="C73"/>
      <c r="D73"/>
      <c r="E73"/>
      <c r="F7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</row>
    <row r="74" spans="3:64" x14ac:dyDescent="0.2">
      <c r="C74"/>
      <c r="D74"/>
      <c r="E74"/>
      <c r="F7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</row>
    <row r="75" spans="3:64" x14ac:dyDescent="0.2">
      <c r="C75"/>
      <c r="D75"/>
      <c r="E75"/>
      <c r="F75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:64" x14ac:dyDescent="0.2">
      <c r="C76"/>
      <c r="D76"/>
      <c r="E76"/>
      <c r="F76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</row>
    <row r="77" spans="3:64" x14ac:dyDescent="0.2">
      <c r="C77"/>
      <c r="D77"/>
      <c r="E77"/>
      <c r="F77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</row>
    <row r="78" spans="3:64" x14ac:dyDescent="0.2">
      <c r="C78"/>
      <c r="D78"/>
      <c r="E78"/>
      <c r="F78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</row>
    <row r="79" spans="3:64" x14ac:dyDescent="0.2">
      <c r="C79"/>
      <c r="D79"/>
      <c r="E79"/>
      <c r="F79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</row>
    <row r="80" spans="3:64" x14ac:dyDescent="0.2">
      <c r="C80"/>
      <c r="D80"/>
      <c r="E80"/>
      <c r="F80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</row>
    <row r="81" spans="3:64" x14ac:dyDescent="0.2">
      <c r="C81"/>
      <c r="D81"/>
      <c r="E81"/>
      <c r="F81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</row>
    <row r="82" spans="3:64" x14ac:dyDescent="0.2">
      <c r="C82"/>
      <c r="D82"/>
      <c r="E82"/>
      <c r="F82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</row>
    <row r="83" spans="3:64" x14ac:dyDescent="0.2">
      <c r="C83"/>
      <c r="D83"/>
      <c r="E83"/>
      <c r="F8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</row>
    <row r="84" spans="3:64" x14ac:dyDescent="0.2">
      <c r="C84"/>
      <c r="D84"/>
      <c r="E84"/>
      <c r="F8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</row>
    <row r="85" spans="3:64" x14ac:dyDescent="0.2">
      <c r="C85"/>
      <c r="D85"/>
      <c r="E85"/>
      <c r="F85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</row>
    <row r="86" spans="3:64" x14ac:dyDescent="0.2">
      <c r="C86"/>
      <c r="D86"/>
      <c r="E86"/>
      <c r="F86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</row>
    <row r="87" spans="3:64" x14ac:dyDescent="0.2">
      <c r="C87"/>
      <c r="D87"/>
      <c r="E87"/>
      <c r="F87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</row>
    <row r="88" spans="3:64" x14ac:dyDescent="0.2">
      <c r="C88"/>
      <c r="D88"/>
      <c r="E88"/>
      <c r="F88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</row>
    <row r="89" spans="3:64" x14ac:dyDescent="0.2">
      <c r="C89"/>
      <c r="D89"/>
      <c r="E89"/>
      <c r="F89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</row>
    <row r="90" spans="3:64" x14ac:dyDescent="0.2">
      <c r="C90"/>
      <c r="D90"/>
      <c r="E90"/>
      <c r="F9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</row>
    <row r="91" spans="3:64" x14ac:dyDescent="0.2">
      <c r="C91"/>
      <c r="D91"/>
      <c r="E91"/>
      <c r="F91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</row>
    <row r="92" spans="3:64" x14ac:dyDescent="0.2">
      <c r="C92"/>
      <c r="D92"/>
      <c r="E92"/>
      <c r="F92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</row>
    <row r="93" spans="3:64" x14ac:dyDescent="0.2">
      <c r="C93"/>
      <c r="D93"/>
      <c r="E93"/>
      <c r="F9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</row>
    <row r="94" spans="3:64" x14ac:dyDescent="0.2">
      <c r="C94"/>
      <c r="D94"/>
      <c r="E94"/>
      <c r="F9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</row>
    <row r="95" spans="3:64" x14ac:dyDescent="0.2">
      <c r="C95"/>
      <c r="D95"/>
      <c r="E95"/>
      <c r="F95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</row>
    <row r="96" spans="3:64" x14ac:dyDescent="0.2">
      <c r="C96"/>
      <c r="D96"/>
      <c r="E96"/>
      <c r="F96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</row>
    <row r="97" spans="3:64" x14ac:dyDescent="0.2">
      <c r="C97"/>
      <c r="D97"/>
      <c r="E97"/>
      <c r="F97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</row>
    <row r="98" spans="3:64" x14ac:dyDescent="0.2">
      <c r="C98"/>
      <c r="D98"/>
      <c r="E98"/>
      <c r="F98"/>
    </row>
    <row r="99" spans="3:64" x14ac:dyDescent="0.2">
      <c r="C99"/>
      <c r="D99"/>
      <c r="E99"/>
      <c r="F99"/>
    </row>
    <row r="100" spans="3:64" x14ac:dyDescent="0.2">
      <c r="C100"/>
      <c r="D100"/>
      <c r="E100"/>
      <c r="F100"/>
    </row>
    <row r="101" spans="3:64" x14ac:dyDescent="0.2">
      <c r="C101"/>
      <c r="D101"/>
      <c r="E101"/>
      <c r="F101"/>
    </row>
    <row r="102" spans="3:64" x14ac:dyDescent="0.2">
      <c r="C102"/>
      <c r="D102"/>
      <c r="E102"/>
      <c r="F102"/>
    </row>
    <row r="103" spans="3:64" x14ac:dyDescent="0.2">
      <c r="C103"/>
      <c r="D103"/>
      <c r="E103"/>
      <c r="F103"/>
    </row>
    <row r="104" spans="3:64" x14ac:dyDescent="0.2">
      <c r="C104"/>
      <c r="D104"/>
      <c r="E104"/>
      <c r="F104"/>
    </row>
    <row r="105" spans="3:64" x14ac:dyDescent="0.2">
      <c r="C105"/>
      <c r="D105"/>
      <c r="E105"/>
      <c r="F105"/>
    </row>
    <row r="106" spans="3:64" x14ac:dyDescent="0.2">
      <c r="C106"/>
      <c r="D106"/>
      <c r="E106"/>
      <c r="F106"/>
    </row>
    <row r="107" spans="3:64" x14ac:dyDescent="0.2">
      <c r="C107"/>
      <c r="D107"/>
      <c r="E107"/>
      <c r="F107"/>
    </row>
    <row r="108" spans="3:64" x14ac:dyDescent="0.2">
      <c r="C108"/>
      <c r="D108"/>
      <c r="E108"/>
      <c r="F108"/>
    </row>
    <row r="109" spans="3:64" x14ac:dyDescent="0.2">
      <c r="C109"/>
      <c r="D109"/>
      <c r="E109"/>
      <c r="F109"/>
    </row>
    <row r="110" spans="3:64" x14ac:dyDescent="0.2">
      <c r="C110"/>
      <c r="D110"/>
      <c r="E110"/>
      <c r="F110"/>
    </row>
    <row r="111" spans="3:64" x14ac:dyDescent="0.2">
      <c r="C111"/>
      <c r="D111"/>
      <c r="E111"/>
      <c r="F111"/>
    </row>
    <row r="112" spans="3:64" x14ac:dyDescent="0.2">
      <c r="C112"/>
      <c r="D112"/>
      <c r="E112"/>
      <c r="F112"/>
    </row>
    <row r="113" spans="3:6" x14ac:dyDescent="0.2">
      <c r="C113"/>
      <c r="D113"/>
      <c r="E113"/>
      <c r="F113"/>
    </row>
    <row r="114" spans="3:6" x14ac:dyDescent="0.2">
      <c r="C114"/>
      <c r="D114"/>
      <c r="E114"/>
      <c r="F114"/>
    </row>
    <row r="115" spans="3:6" x14ac:dyDescent="0.2">
      <c r="C115"/>
      <c r="D115"/>
      <c r="E115"/>
      <c r="F115"/>
    </row>
    <row r="116" spans="3:6" x14ac:dyDescent="0.2">
      <c r="C116"/>
      <c r="D116"/>
      <c r="E116"/>
      <c r="F116"/>
    </row>
    <row r="117" spans="3:6" x14ac:dyDescent="0.2">
      <c r="C117"/>
      <c r="D117"/>
      <c r="E117"/>
      <c r="F117"/>
    </row>
    <row r="118" spans="3:6" x14ac:dyDescent="0.2">
      <c r="C118"/>
      <c r="D118"/>
      <c r="E118"/>
      <c r="F118"/>
    </row>
    <row r="119" spans="3:6" x14ac:dyDescent="0.2">
      <c r="C119"/>
      <c r="D119"/>
      <c r="E119"/>
      <c r="F119"/>
    </row>
    <row r="120" spans="3:6" x14ac:dyDescent="0.2">
      <c r="C120"/>
      <c r="D120"/>
      <c r="E120"/>
      <c r="F120"/>
    </row>
    <row r="121" spans="3:6" x14ac:dyDescent="0.2">
      <c r="C121"/>
      <c r="D121"/>
      <c r="E121"/>
      <c r="F121"/>
    </row>
    <row r="122" spans="3:6" x14ac:dyDescent="0.2">
      <c r="C122"/>
      <c r="D122"/>
      <c r="E122"/>
      <c r="F122"/>
    </row>
    <row r="123" spans="3:6" x14ac:dyDescent="0.2">
      <c r="C123"/>
      <c r="D123"/>
      <c r="E123"/>
      <c r="F123"/>
    </row>
    <row r="124" spans="3:6" x14ac:dyDescent="0.2">
      <c r="C124"/>
      <c r="D124"/>
      <c r="E124"/>
      <c r="F124"/>
    </row>
    <row r="125" spans="3:6" x14ac:dyDescent="0.2">
      <c r="C125"/>
      <c r="D125"/>
      <c r="E125"/>
      <c r="F125"/>
    </row>
    <row r="126" spans="3:6" x14ac:dyDescent="0.2">
      <c r="C126"/>
      <c r="D126"/>
      <c r="E126"/>
      <c r="F126"/>
    </row>
    <row r="127" spans="3:6" x14ac:dyDescent="0.2">
      <c r="C127"/>
      <c r="D127"/>
      <c r="E127"/>
      <c r="F127"/>
    </row>
    <row r="128" spans="3:6" x14ac:dyDescent="0.2">
      <c r="C128"/>
      <c r="D128"/>
      <c r="E128"/>
      <c r="F128"/>
    </row>
    <row r="129" spans="3:6" x14ac:dyDescent="0.2">
      <c r="C129"/>
      <c r="D129"/>
      <c r="E129"/>
      <c r="F129"/>
    </row>
    <row r="130" spans="3:6" x14ac:dyDescent="0.2">
      <c r="C130"/>
      <c r="D130"/>
      <c r="E130"/>
      <c r="F130"/>
    </row>
    <row r="131" spans="3:6" x14ac:dyDescent="0.2">
      <c r="C131"/>
      <c r="D131"/>
      <c r="E131"/>
      <c r="F131"/>
    </row>
    <row r="132" spans="3:6" x14ac:dyDescent="0.2">
      <c r="C132"/>
      <c r="D132"/>
      <c r="E132"/>
      <c r="F132"/>
    </row>
    <row r="133" spans="3:6" x14ac:dyDescent="0.2">
      <c r="C133"/>
      <c r="D133"/>
      <c r="E133"/>
      <c r="F133"/>
    </row>
    <row r="134" spans="3:6" x14ac:dyDescent="0.2">
      <c r="C134"/>
      <c r="D134"/>
      <c r="E134"/>
      <c r="F134"/>
    </row>
    <row r="135" spans="3:6" x14ac:dyDescent="0.2">
      <c r="C135"/>
      <c r="D135"/>
      <c r="E135"/>
      <c r="F135"/>
    </row>
    <row r="136" spans="3:6" x14ac:dyDescent="0.2">
      <c r="C136"/>
      <c r="D136"/>
      <c r="E136"/>
      <c r="F136"/>
    </row>
    <row r="137" spans="3:6" x14ac:dyDescent="0.2">
      <c r="C137"/>
      <c r="D137"/>
      <c r="E137"/>
      <c r="F137"/>
    </row>
    <row r="138" spans="3:6" x14ac:dyDescent="0.2">
      <c r="C138"/>
      <c r="D138"/>
      <c r="E138"/>
      <c r="F138"/>
    </row>
    <row r="139" spans="3:6" x14ac:dyDescent="0.2">
      <c r="C139"/>
      <c r="D139"/>
      <c r="E139"/>
      <c r="F139"/>
    </row>
    <row r="140" spans="3:6" x14ac:dyDescent="0.2">
      <c r="C140"/>
      <c r="D140"/>
      <c r="E140"/>
      <c r="F140"/>
    </row>
    <row r="141" spans="3:6" x14ac:dyDescent="0.2">
      <c r="C141"/>
      <c r="D141"/>
      <c r="E141"/>
      <c r="F141"/>
    </row>
    <row r="142" spans="3:6" x14ac:dyDescent="0.2">
      <c r="C142"/>
      <c r="D142"/>
      <c r="E142"/>
      <c r="F142"/>
    </row>
    <row r="143" spans="3:6" x14ac:dyDescent="0.2">
      <c r="C143"/>
      <c r="D143"/>
      <c r="E143"/>
      <c r="F143"/>
    </row>
    <row r="144" spans="3:6" x14ac:dyDescent="0.2">
      <c r="C144"/>
      <c r="D144"/>
      <c r="E144"/>
      <c r="F144"/>
    </row>
    <row r="145" spans="3:6" x14ac:dyDescent="0.2">
      <c r="C145"/>
      <c r="D145"/>
      <c r="E145"/>
      <c r="F145"/>
    </row>
    <row r="146" spans="3:6" x14ac:dyDescent="0.2">
      <c r="C146"/>
      <c r="D146"/>
      <c r="E146"/>
      <c r="F146"/>
    </row>
    <row r="147" spans="3:6" x14ac:dyDescent="0.2">
      <c r="C147"/>
      <c r="D147"/>
      <c r="E147"/>
      <c r="F147"/>
    </row>
    <row r="148" spans="3:6" x14ac:dyDescent="0.2">
      <c r="C148"/>
      <c r="D148"/>
      <c r="E148"/>
      <c r="F148"/>
    </row>
    <row r="149" spans="3:6" x14ac:dyDescent="0.2">
      <c r="C149"/>
      <c r="D149"/>
      <c r="E149"/>
      <c r="F149"/>
    </row>
    <row r="150" spans="3:6" x14ac:dyDescent="0.2">
      <c r="C150"/>
      <c r="D150"/>
      <c r="E150"/>
      <c r="F150"/>
    </row>
    <row r="151" spans="3:6" x14ac:dyDescent="0.2">
      <c r="C151"/>
      <c r="D151"/>
      <c r="E151"/>
      <c r="F151"/>
    </row>
    <row r="152" spans="3:6" x14ac:dyDescent="0.2">
      <c r="C152"/>
      <c r="D152"/>
      <c r="E152"/>
      <c r="F152"/>
    </row>
    <row r="153" spans="3:6" x14ac:dyDescent="0.2">
      <c r="C153"/>
      <c r="D153"/>
      <c r="E153"/>
      <c r="F153"/>
    </row>
    <row r="154" spans="3:6" x14ac:dyDescent="0.2">
      <c r="C154"/>
      <c r="D154"/>
      <c r="E154"/>
      <c r="F154"/>
    </row>
    <row r="155" spans="3:6" x14ac:dyDescent="0.2">
      <c r="C155"/>
      <c r="D155"/>
      <c r="E155"/>
      <c r="F155"/>
    </row>
    <row r="156" spans="3:6" x14ac:dyDescent="0.2">
      <c r="C156"/>
      <c r="D156"/>
      <c r="E156"/>
      <c r="F156"/>
    </row>
    <row r="157" spans="3:6" x14ac:dyDescent="0.2">
      <c r="C157"/>
      <c r="D157"/>
      <c r="E157"/>
      <c r="F157"/>
    </row>
    <row r="158" spans="3:6" x14ac:dyDescent="0.2">
      <c r="C158"/>
      <c r="D158"/>
      <c r="E158"/>
      <c r="F158"/>
    </row>
    <row r="159" spans="3:6" x14ac:dyDescent="0.2">
      <c r="C159"/>
      <c r="D159"/>
      <c r="E159"/>
      <c r="F159"/>
    </row>
    <row r="160" spans="3:6" x14ac:dyDescent="0.2">
      <c r="C160"/>
      <c r="D160"/>
      <c r="E160"/>
      <c r="F160"/>
    </row>
    <row r="161" spans="3:6" x14ac:dyDescent="0.2">
      <c r="C161"/>
      <c r="D161"/>
      <c r="E161"/>
      <c r="F161"/>
    </row>
    <row r="162" spans="3:6" x14ac:dyDescent="0.2">
      <c r="C162"/>
      <c r="D162"/>
      <c r="E162"/>
      <c r="F162"/>
    </row>
    <row r="163" spans="3:6" x14ac:dyDescent="0.2">
      <c r="C163"/>
      <c r="D163"/>
      <c r="E163"/>
      <c r="F163"/>
    </row>
    <row r="164" spans="3:6" x14ac:dyDescent="0.2">
      <c r="C164"/>
      <c r="D164"/>
      <c r="E164"/>
      <c r="F164"/>
    </row>
    <row r="165" spans="3:6" x14ac:dyDescent="0.2">
      <c r="C165"/>
      <c r="D165"/>
      <c r="E165"/>
      <c r="F165"/>
    </row>
    <row r="166" spans="3:6" x14ac:dyDescent="0.2">
      <c r="C166"/>
      <c r="D166"/>
      <c r="E166"/>
      <c r="F166"/>
    </row>
    <row r="167" spans="3:6" x14ac:dyDescent="0.2">
      <c r="C167"/>
      <c r="D167"/>
      <c r="E167"/>
      <c r="F167"/>
    </row>
    <row r="168" spans="3:6" x14ac:dyDescent="0.2">
      <c r="C168"/>
      <c r="D168"/>
      <c r="E168"/>
      <c r="F168"/>
    </row>
    <row r="169" spans="3:6" x14ac:dyDescent="0.2">
      <c r="C169"/>
      <c r="D169"/>
      <c r="E169"/>
      <c r="F169"/>
    </row>
    <row r="170" spans="3:6" x14ac:dyDescent="0.2">
      <c r="C170"/>
      <c r="D170"/>
      <c r="E170"/>
      <c r="F170"/>
    </row>
    <row r="171" spans="3:6" x14ac:dyDescent="0.2">
      <c r="C171"/>
      <c r="D171"/>
      <c r="E171"/>
      <c r="F171"/>
    </row>
    <row r="172" spans="3:6" x14ac:dyDescent="0.2">
      <c r="C172"/>
      <c r="D172"/>
      <c r="E172"/>
      <c r="F172"/>
    </row>
    <row r="173" spans="3:6" x14ac:dyDescent="0.2">
      <c r="C173"/>
      <c r="D173"/>
      <c r="E173"/>
      <c r="F173"/>
    </row>
    <row r="174" spans="3:6" x14ac:dyDescent="0.2">
      <c r="C174"/>
      <c r="D174"/>
      <c r="E174"/>
      <c r="F174"/>
    </row>
    <row r="175" spans="3:6" x14ac:dyDescent="0.2">
      <c r="C175"/>
      <c r="D175"/>
      <c r="E175"/>
      <c r="F175"/>
    </row>
    <row r="176" spans="3:6" x14ac:dyDescent="0.2">
      <c r="C176"/>
      <c r="D176"/>
      <c r="E176"/>
      <c r="F176"/>
    </row>
    <row r="177" spans="3:6" x14ac:dyDescent="0.2">
      <c r="C177"/>
      <c r="D177"/>
      <c r="E177"/>
      <c r="F177"/>
    </row>
    <row r="178" spans="3:6" x14ac:dyDescent="0.2">
      <c r="C178"/>
      <c r="D178"/>
      <c r="E178"/>
      <c r="F178"/>
    </row>
    <row r="179" spans="3:6" x14ac:dyDescent="0.2">
      <c r="C179"/>
      <c r="D179"/>
      <c r="E179"/>
      <c r="F179"/>
    </row>
    <row r="180" spans="3:6" x14ac:dyDescent="0.2">
      <c r="C180"/>
      <c r="D180"/>
      <c r="E180"/>
      <c r="F180"/>
    </row>
    <row r="181" spans="3:6" x14ac:dyDescent="0.2">
      <c r="C181"/>
      <c r="D181"/>
      <c r="E181"/>
      <c r="F181"/>
    </row>
    <row r="182" spans="3:6" x14ac:dyDescent="0.2">
      <c r="C182"/>
      <c r="D182"/>
      <c r="E182"/>
      <c r="F182"/>
    </row>
    <row r="183" spans="3:6" x14ac:dyDescent="0.2">
      <c r="C183"/>
      <c r="D183"/>
      <c r="E183"/>
      <c r="F183"/>
    </row>
    <row r="184" spans="3:6" x14ac:dyDescent="0.2">
      <c r="C184"/>
      <c r="D184"/>
      <c r="E184"/>
      <c r="F184"/>
    </row>
    <row r="185" spans="3:6" x14ac:dyDescent="0.2">
      <c r="C185"/>
      <c r="D185"/>
      <c r="E185"/>
      <c r="F185"/>
    </row>
    <row r="186" spans="3:6" x14ac:dyDescent="0.2">
      <c r="C186"/>
      <c r="D186"/>
      <c r="E186"/>
      <c r="F186"/>
    </row>
    <row r="187" spans="3:6" x14ac:dyDescent="0.2">
      <c r="C187"/>
      <c r="D187"/>
      <c r="E187"/>
      <c r="F187"/>
    </row>
    <row r="188" spans="3:6" x14ac:dyDescent="0.2">
      <c r="C188"/>
      <c r="D188"/>
      <c r="E188"/>
      <c r="F188"/>
    </row>
    <row r="189" spans="3:6" x14ac:dyDescent="0.2">
      <c r="C189"/>
      <c r="D189"/>
      <c r="E189"/>
      <c r="F189"/>
    </row>
    <row r="190" spans="3:6" x14ac:dyDescent="0.2">
      <c r="C190"/>
      <c r="D190"/>
      <c r="E190"/>
      <c r="F190"/>
    </row>
    <row r="191" spans="3:6" x14ac:dyDescent="0.2">
      <c r="C191"/>
      <c r="D191"/>
      <c r="E191"/>
      <c r="F191"/>
    </row>
    <row r="192" spans="3:6" x14ac:dyDescent="0.2">
      <c r="C192"/>
      <c r="D192"/>
      <c r="E192"/>
      <c r="F192"/>
    </row>
    <row r="193" spans="3:6" x14ac:dyDescent="0.2">
      <c r="C193"/>
      <c r="D193"/>
      <c r="E193"/>
      <c r="F193"/>
    </row>
    <row r="194" spans="3:6" x14ac:dyDescent="0.2">
      <c r="C194"/>
      <c r="D194"/>
      <c r="E194"/>
      <c r="F194"/>
    </row>
    <row r="195" spans="3:6" x14ac:dyDescent="0.2">
      <c r="C195"/>
      <c r="D195"/>
      <c r="E195"/>
      <c r="F195"/>
    </row>
    <row r="196" spans="3:6" x14ac:dyDescent="0.2">
      <c r="C196"/>
      <c r="D196"/>
      <c r="E196"/>
      <c r="F196"/>
    </row>
    <row r="197" spans="3:6" x14ac:dyDescent="0.2">
      <c r="C197"/>
      <c r="D197"/>
      <c r="E197"/>
      <c r="F197"/>
    </row>
    <row r="198" spans="3:6" x14ac:dyDescent="0.2">
      <c r="C198"/>
      <c r="D198"/>
      <c r="E198"/>
      <c r="F198"/>
    </row>
    <row r="199" spans="3:6" x14ac:dyDescent="0.2">
      <c r="C199"/>
      <c r="D199"/>
      <c r="E199"/>
      <c r="F199"/>
    </row>
    <row r="200" spans="3:6" x14ac:dyDescent="0.2">
      <c r="C200"/>
      <c r="D200"/>
      <c r="E200"/>
      <c r="F200"/>
    </row>
    <row r="201" spans="3:6" x14ac:dyDescent="0.2">
      <c r="C201"/>
      <c r="D201"/>
      <c r="E201"/>
      <c r="F201"/>
    </row>
    <row r="202" spans="3:6" x14ac:dyDescent="0.2">
      <c r="C202"/>
      <c r="D202"/>
      <c r="E202"/>
      <c r="F202"/>
    </row>
    <row r="203" spans="3:6" x14ac:dyDescent="0.2">
      <c r="C203"/>
      <c r="D203"/>
      <c r="E203"/>
      <c r="F203"/>
    </row>
    <row r="204" spans="3:6" x14ac:dyDescent="0.2">
      <c r="C204"/>
      <c r="D204"/>
      <c r="E204"/>
      <c r="F204"/>
    </row>
    <row r="205" spans="3:6" x14ac:dyDescent="0.2">
      <c r="C205"/>
      <c r="D205"/>
      <c r="E205"/>
      <c r="F205"/>
    </row>
    <row r="206" spans="3:6" x14ac:dyDescent="0.2">
      <c r="C206"/>
      <c r="D206"/>
      <c r="E206"/>
      <c r="F206"/>
    </row>
    <row r="207" spans="3:6" x14ac:dyDescent="0.2">
      <c r="C207"/>
      <c r="D207"/>
      <c r="E207"/>
      <c r="F207"/>
    </row>
    <row r="208" spans="3:6" x14ac:dyDescent="0.2">
      <c r="C208"/>
      <c r="D208"/>
      <c r="E208"/>
      <c r="F208"/>
    </row>
    <row r="209" spans="3:6" x14ac:dyDescent="0.2">
      <c r="C209"/>
      <c r="D209"/>
      <c r="E209"/>
      <c r="F209"/>
    </row>
    <row r="210" spans="3:6" x14ac:dyDescent="0.2">
      <c r="C210"/>
      <c r="D210"/>
      <c r="E210"/>
      <c r="F210"/>
    </row>
    <row r="211" spans="3:6" x14ac:dyDescent="0.2">
      <c r="C211"/>
      <c r="D211"/>
      <c r="E211"/>
      <c r="F211"/>
    </row>
    <row r="212" spans="3:6" x14ac:dyDescent="0.2">
      <c r="C212"/>
      <c r="D212"/>
      <c r="E212"/>
      <c r="F212"/>
    </row>
    <row r="213" spans="3:6" x14ac:dyDescent="0.2">
      <c r="C213"/>
      <c r="D213"/>
      <c r="E213"/>
      <c r="F213"/>
    </row>
    <row r="214" spans="3:6" x14ac:dyDescent="0.2">
      <c r="C214"/>
      <c r="D214"/>
      <c r="E214"/>
      <c r="F214"/>
    </row>
    <row r="215" spans="3:6" x14ac:dyDescent="0.2">
      <c r="C215"/>
      <c r="D215"/>
      <c r="E215"/>
      <c r="F215"/>
    </row>
    <row r="216" spans="3:6" x14ac:dyDescent="0.2">
      <c r="C216"/>
      <c r="D216"/>
      <c r="E216"/>
      <c r="F216"/>
    </row>
    <row r="217" spans="3:6" x14ac:dyDescent="0.2">
      <c r="C217"/>
      <c r="D217"/>
      <c r="E217"/>
      <c r="F217"/>
    </row>
    <row r="218" spans="3:6" x14ac:dyDescent="0.2">
      <c r="C218"/>
      <c r="D218"/>
      <c r="E218"/>
      <c r="F218"/>
    </row>
    <row r="219" spans="3:6" x14ac:dyDescent="0.2">
      <c r="C219"/>
      <c r="D219"/>
      <c r="E219"/>
      <c r="F219"/>
    </row>
    <row r="220" spans="3:6" x14ac:dyDescent="0.2">
      <c r="C220"/>
      <c r="D220"/>
      <c r="E220"/>
      <c r="F220"/>
    </row>
    <row r="221" spans="3:6" x14ac:dyDescent="0.2">
      <c r="C221"/>
      <c r="D221"/>
      <c r="E221"/>
      <c r="F221"/>
    </row>
    <row r="222" spans="3:6" x14ac:dyDescent="0.2">
      <c r="C222"/>
      <c r="D222"/>
      <c r="E222"/>
      <c r="F222"/>
    </row>
    <row r="223" spans="3:6" x14ac:dyDescent="0.2">
      <c r="C223"/>
      <c r="D223"/>
      <c r="E223"/>
      <c r="F223"/>
    </row>
    <row r="224" spans="3:6" x14ac:dyDescent="0.2">
      <c r="C224"/>
      <c r="D224"/>
      <c r="E224"/>
      <c r="F224"/>
    </row>
    <row r="225" spans="3:6" x14ac:dyDescent="0.2">
      <c r="C225"/>
      <c r="D225"/>
      <c r="E225"/>
      <c r="F225"/>
    </row>
    <row r="226" spans="3:6" x14ac:dyDescent="0.2">
      <c r="C226"/>
      <c r="D226"/>
      <c r="E226"/>
      <c r="F226"/>
    </row>
    <row r="227" spans="3:6" x14ac:dyDescent="0.2">
      <c r="C227"/>
      <c r="D227"/>
      <c r="E227"/>
      <c r="F227"/>
    </row>
    <row r="228" spans="3:6" x14ac:dyDescent="0.2">
      <c r="C228"/>
      <c r="D228"/>
      <c r="E228"/>
      <c r="F228"/>
    </row>
    <row r="229" spans="3:6" x14ac:dyDescent="0.2">
      <c r="C229"/>
      <c r="D229"/>
      <c r="E229"/>
      <c r="F229"/>
    </row>
    <row r="230" spans="3:6" x14ac:dyDescent="0.2">
      <c r="C230"/>
      <c r="D230"/>
      <c r="E230"/>
      <c r="F230"/>
    </row>
    <row r="231" spans="3:6" x14ac:dyDescent="0.2">
      <c r="C231"/>
      <c r="D231"/>
      <c r="E231"/>
      <c r="F231"/>
    </row>
    <row r="232" spans="3:6" x14ac:dyDescent="0.2">
      <c r="C232"/>
      <c r="D232"/>
      <c r="E232"/>
      <c r="F232"/>
    </row>
    <row r="233" spans="3:6" x14ac:dyDescent="0.2">
      <c r="C233"/>
      <c r="D233"/>
      <c r="E233"/>
      <c r="F233"/>
    </row>
    <row r="234" spans="3:6" x14ac:dyDescent="0.2">
      <c r="C234"/>
      <c r="D234"/>
      <c r="E234"/>
      <c r="F234"/>
    </row>
    <row r="235" spans="3:6" x14ac:dyDescent="0.2">
      <c r="C235"/>
      <c r="D235"/>
      <c r="E235"/>
      <c r="F235"/>
    </row>
    <row r="236" spans="3:6" x14ac:dyDescent="0.2">
      <c r="C236"/>
      <c r="D236"/>
      <c r="E236"/>
      <c r="F236"/>
    </row>
    <row r="237" spans="3:6" x14ac:dyDescent="0.2">
      <c r="C237"/>
      <c r="D237"/>
      <c r="E237"/>
      <c r="F237"/>
    </row>
    <row r="238" spans="3:6" x14ac:dyDescent="0.2">
      <c r="C238"/>
      <c r="D238"/>
      <c r="E238"/>
      <c r="F238"/>
    </row>
    <row r="239" spans="3:6" x14ac:dyDescent="0.2">
      <c r="C239"/>
      <c r="D239"/>
      <c r="E239"/>
      <c r="F239"/>
    </row>
    <row r="240" spans="3:6" x14ac:dyDescent="0.2">
      <c r="C240"/>
      <c r="D240"/>
      <c r="E240"/>
      <c r="F240"/>
    </row>
    <row r="241" spans="3:6" x14ac:dyDescent="0.2">
      <c r="C241"/>
      <c r="D241"/>
      <c r="E241"/>
      <c r="F241"/>
    </row>
    <row r="242" spans="3:6" x14ac:dyDescent="0.2">
      <c r="C242"/>
      <c r="D242"/>
      <c r="E242"/>
      <c r="F242"/>
    </row>
    <row r="243" spans="3:6" x14ac:dyDescent="0.2">
      <c r="C243"/>
      <c r="D243"/>
      <c r="E243"/>
      <c r="F243"/>
    </row>
    <row r="244" spans="3:6" x14ac:dyDescent="0.2">
      <c r="C244"/>
      <c r="D244"/>
      <c r="E244"/>
      <c r="F244"/>
    </row>
    <row r="245" spans="3:6" x14ac:dyDescent="0.2">
      <c r="C245"/>
      <c r="D245"/>
      <c r="E245"/>
      <c r="F245"/>
    </row>
    <row r="246" spans="3:6" x14ac:dyDescent="0.2">
      <c r="C246"/>
      <c r="D246"/>
      <c r="E246"/>
      <c r="F246"/>
    </row>
    <row r="247" spans="3:6" x14ac:dyDescent="0.2">
      <c r="C247"/>
      <c r="D247"/>
      <c r="E247"/>
      <c r="F247"/>
    </row>
    <row r="248" spans="3:6" x14ac:dyDescent="0.2">
      <c r="C248"/>
      <c r="D248"/>
      <c r="E248"/>
      <c r="F248"/>
    </row>
    <row r="249" spans="3:6" x14ac:dyDescent="0.2">
      <c r="C249"/>
      <c r="D249"/>
      <c r="E249"/>
      <c r="F249"/>
    </row>
    <row r="250" spans="3:6" x14ac:dyDescent="0.2">
      <c r="C250"/>
      <c r="D250"/>
      <c r="E250"/>
      <c r="F250"/>
    </row>
    <row r="251" spans="3:6" x14ac:dyDescent="0.2">
      <c r="C251"/>
      <c r="D251"/>
      <c r="E251"/>
      <c r="F251"/>
    </row>
    <row r="252" spans="3:6" x14ac:dyDescent="0.2">
      <c r="C252"/>
      <c r="D252"/>
      <c r="E252"/>
      <c r="F252"/>
    </row>
    <row r="253" spans="3:6" x14ac:dyDescent="0.2">
      <c r="C253"/>
      <c r="D253"/>
      <c r="E253"/>
      <c r="F253"/>
    </row>
    <row r="254" spans="3:6" x14ac:dyDescent="0.2">
      <c r="C254"/>
      <c r="D254"/>
      <c r="E254"/>
      <c r="F254"/>
    </row>
    <row r="255" spans="3:6" x14ac:dyDescent="0.2">
      <c r="C255"/>
      <c r="D255"/>
      <c r="E255"/>
      <c r="F255"/>
    </row>
    <row r="256" spans="3:6" x14ac:dyDescent="0.2">
      <c r="C256"/>
      <c r="D256"/>
      <c r="E256"/>
      <c r="F256"/>
    </row>
    <row r="257" spans="3:6" x14ac:dyDescent="0.2">
      <c r="C257"/>
      <c r="D257"/>
      <c r="E257"/>
      <c r="F257"/>
    </row>
    <row r="258" spans="3:6" x14ac:dyDescent="0.2">
      <c r="C258"/>
      <c r="D258"/>
      <c r="E258"/>
      <c r="F258"/>
    </row>
    <row r="259" spans="3:6" x14ac:dyDescent="0.2">
      <c r="C259"/>
      <c r="D259"/>
      <c r="E259"/>
      <c r="F259"/>
    </row>
    <row r="260" spans="3:6" x14ac:dyDescent="0.2">
      <c r="C260"/>
      <c r="D260"/>
      <c r="E260"/>
      <c r="F260"/>
    </row>
    <row r="261" spans="3:6" x14ac:dyDescent="0.2">
      <c r="C261"/>
      <c r="D261"/>
      <c r="E261"/>
      <c r="F261"/>
    </row>
    <row r="262" spans="3:6" x14ac:dyDescent="0.2">
      <c r="C262"/>
      <c r="D262"/>
      <c r="E262"/>
      <c r="F262"/>
    </row>
    <row r="263" spans="3:6" x14ac:dyDescent="0.2">
      <c r="C263"/>
      <c r="D263"/>
      <c r="E263"/>
      <c r="F263"/>
    </row>
    <row r="264" spans="3:6" x14ac:dyDescent="0.2">
      <c r="C264"/>
      <c r="D264"/>
      <c r="E264"/>
      <c r="F264"/>
    </row>
    <row r="265" spans="3:6" x14ac:dyDescent="0.2">
      <c r="C265"/>
      <c r="D265"/>
      <c r="E265"/>
      <c r="F265"/>
    </row>
    <row r="266" spans="3:6" x14ac:dyDescent="0.2">
      <c r="C266"/>
      <c r="D266"/>
      <c r="E266"/>
      <c r="F266"/>
    </row>
    <row r="267" spans="3:6" x14ac:dyDescent="0.2">
      <c r="C267"/>
      <c r="D267"/>
      <c r="E267"/>
      <c r="F267"/>
    </row>
    <row r="268" spans="3:6" x14ac:dyDescent="0.2">
      <c r="C268"/>
      <c r="D268"/>
      <c r="E268"/>
      <c r="F268"/>
    </row>
    <row r="269" spans="3:6" x14ac:dyDescent="0.2">
      <c r="C269"/>
      <c r="D269"/>
      <c r="E269"/>
      <c r="F269"/>
    </row>
    <row r="270" spans="3:6" x14ac:dyDescent="0.2">
      <c r="C270"/>
      <c r="D270"/>
      <c r="E270"/>
      <c r="F270"/>
    </row>
    <row r="271" spans="3:6" x14ac:dyDescent="0.2">
      <c r="C271"/>
      <c r="D271"/>
      <c r="E271"/>
      <c r="F271"/>
    </row>
    <row r="272" spans="3:6" x14ac:dyDescent="0.2">
      <c r="C272"/>
      <c r="D272"/>
      <c r="E272"/>
      <c r="F272"/>
    </row>
    <row r="273" spans="3:6" x14ac:dyDescent="0.2">
      <c r="C273"/>
      <c r="D273"/>
      <c r="E273"/>
      <c r="F273"/>
    </row>
    <row r="274" spans="3:6" x14ac:dyDescent="0.2">
      <c r="C274"/>
      <c r="D274"/>
      <c r="E274"/>
      <c r="F274"/>
    </row>
    <row r="275" spans="3:6" x14ac:dyDescent="0.2">
      <c r="C275"/>
      <c r="D275"/>
      <c r="E275"/>
      <c r="F275"/>
    </row>
    <row r="276" spans="3:6" x14ac:dyDescent="0.2">
      <c r="C276"/>
      <c r="D276"/>
      <c r="E276"/>
      <c r="F276"/>
    </row>
    <row r="277" spans="3:6" x14ac:dyDescent="0.2">
      <c r="C277"/>
      <c r="D277"/>
      <c r="E277"/>
      <c r="F277"/>
    </row>
    <row r="278" spans="3:6" x14ac:dyDescent="0.2">
      <c r="C278"/>
      <c r="D278"/>
      <c r="E278"/>
      <c r="F278"/>
    </row>
    <row r="279" spans="3:6" x14ac:dyDescent="0.2">
      <c r="C279"/>
      <c r="D279"/>
      <c r="E279"/>
      <c r="F279"/>
    </row>
    <row r="280" spans="3:6" x14ac:dyDescent="0.2">
      <c r="C280"/>
      <c r="D280"/>
      <c r="E280"/>
      <c r="F280"/>
    </row>
    <row r="281" spans="3:6" x14ac:dyDescent="0.2">
      <c r="C281"/>
      <c r="D281"/>
      <c r="E281"/>
      <c r="F281"/>
    </row>
    <row r="282" spans="3:6" x14ac:dyDescent="0.2">
      <c r="C282"/>
      <c r="D282"/>
      <c r="E282"/>
      <c r="F282"/>
    </row>
    <row r="283" spans="3:6" x14ac:dyDescent="0.2">
      <c r="C283"/>
      <c r="D283"/>
      <c r="E283"/>
      <c r="F283"/>
    </row>
    <row r="284" spans="3:6" x14ac:dyDescent="0.2">
      <c r="C284"/>
      <c r="D284"/>
      <c r="E284"/>
      <c r="F284"/>
    </row>
    <row r="285" spans="3:6" x14ac:dyDescent="0.2">
      <c r="C285"/>
      <c r="D285"/>
      <c r="E285"/>
      <c r="F285"/>
    </row>
    <row r="286" spans="3:6" x14ac:dyDescent="0.2">
      <c r="C286"/>
      <c r="D286"/>
      <c r="E286"/>
      <c r="F286"/>
    </row>
    <row r="287" spans="3:6" x14ac:dyDescent="0.2">
      <c r="C287"/>
      <c r="D287"/>
      <c r="E287"/>
      <c r="F287"/>
    </row>
    <row r="288" spans="3:6" x14ac:dyDescent="0.2">
      <c r="C288"/>
      <c r="D288"/>
      <c r="E288"/>
      <c r="F288"/>
    </row>
    <row r="289" spans="3:6" x14ac:dyDescent="0.2">
      <c r="C289"/>
      <c r="D289"/>
      <c r="E289"/>
      <c r="F289"/>
    </row>
    <row r="290" spans="3:6" x14ac:dyDescent="0.2">
      <c r="C290"/>
      <c r="D290"/>
      <c r="E290"/>
      <c r="F290"/>
    </row>
    <row r="291" spans="3:6" x14ac:dyDescent="0.2">
      <c r="C291"/>
      <c r="D291"/>
      <c r="E291"/>
      <c r="F291"/>
    </row>
    <row r="292" spans="3:6" x14ac:dyDescent="0.2">
      <c r="C292"/>
      <c r="D292"/>
      <c r="E292"/>
      <c r="F292"/>
    </row>
    <row r="293" spans="3:6" x14ac:dyDescent="0.2">
      <c r="C293"/>
      <c r="D293"/>
      <c r="E293"/>
      <c r="F293"/>
    </row>
    <row r="294" spans="3:6" x14ac:dyDescent="0.2">
      <c r="C294"/>
      <c r="D294"/>
      <c r="E294"/>
      <c r="F294"/>
    </row>
    <row r="295" spans="3:6" x14ac:dyDescent="0.2">
      <c r="C295"/>
      <c r="D295"/>
      <c r="E295"/>
      <c r="F295"/>
    </row>
    <row r="296" spans="3:6" x14ac:dyDescent="0.2">
      <c r="C296"/>
      <c r="D296"/>
      <c r="E296"/>
      <c r="F296"/>
    </row>
    <row r="297" spans="3:6" x14ac:dyDescent="0.2">
      <c r="C297"/>
      <c r="D297"/>
      <c r="E297"/>
      <c r="F297"/>
    </row>
    <row r="298" spans="3:6" x14ac:dyDescent="0.2">
      <c r="C298"/>
      <c r="D298"/>
      <c r="E298"/>
      <c r="F298"/>
    </row>
    <row r="299" spans="3:6" x14ac:dyDescent="0.2">
      <c r="C299"/>
      <c r="D299"/>
      <c r="E299"/>
      <c r="F299"/>
    </row>
    <row r="300" spans="3:6" x14ac:dyDescent="0.2">
      <c r="C300"/>
      <c r="D300"/>
      <c r="E300"/>
      <c r="F300"/>
    </row>
    <row r="301" spans="3:6" x14ac:dyDescent="0.2">
      <c r="C301"/>
      <c r="D301"/>
      <c r="E301"/>
      <c r="F301"/>
    </row>
    <row r="302" spans="3:6" x14ac:dyDescent="0.2">
      <c r="C302"/>
      <c r="D302"/>
      <c r="E302"/>
      <c r="F302"/>
    </row>
    <row r="303" spans="3:6" x14ac:dyDescent="0.2">
      <c r="C303"/>
      <c r="D303"/>
      <c r="E303"/>
      <c r="F303"/>
    </row>
    <row r="304" spans="3:6" x14ac:dyDescent="0.2">
      <c r="C304"/>
      <c r="D304"/>
      <c r="E304"/>
      <c r="F304"/>
    </row>
    <row r="305" spans="3:6" x14ac:dyDescent="0.2">
      <c r="C305"/>
      <c r="D305"/>
      <c r="E305"/>
      <c r="F305"/>
    </row>
    <row r="306" spans="3:6" x14ac:dyDescent="0.2">
      <c r="C306"/>
      <c r="D306"/>
      <c r="E306"/>
      <c r="F306"/>
    </row>
    <row r="307" spans="3:6" x14ac:dyDescent="0.2">
      <c r="C307"/>
      <c r="D307"/>
      <c r="E307"/>
      <c r="F307"/>
    </row>
    <row r="308" spans="3:6" x14ac:dyDescent="0.2">
      <c r="C308"/>
      <c r="D308"/>
      <c r="E308"/>
      <c r="F308"/>
    </row>
    <row r="309" spans="3:6" x14ac:dyDescent="0.2">
      <c r="C309"/>
      <c r="D309"/>
      <c r="E309"/>
      <c r="F309"/>
    </row>
    <row r="310" spans="3:6" x14ac:dyDescent="0.2">
      <c r="C310"/>
      <c r="D310"/>
      <c r="E310"/>
      <c r="F310"/>
    </row>
    <row r="311" spans="3:6" x14ac:dyDescent="0.2">
      <c r="C311"/>
      <c r="D311"/>
      <c r="E311"/>
      <c r="F311"/>
    </row>
    <row r="312" spans="3:6" x14ac:dyDescent="0.2">
      <c r="C312"/>
      <c r="D312"/>
      <c r="E312"/>
      <c r="F312"/>
    </row>
    <row r="313" spans="3:6" x14ac:dyDescent="0.2">
      <c r="C313"/>
      <c r="D313"/>
      <c r="E313"/>
      <c r="F313"/>
    </row>
    <row r="314" spans="3:6" x14ac:dyDescent="0.2">
      <c r="C314"/>
      <c r="D314"/>
      <c r="E314"/>
      <c r="F314"/>
    </row>
    <row r="315" spans="3:6" x14ac:dyDescent="0.2">
      <c r="C315"/>
      <c r="D315"/>
      <c r="E315"/>
      <c r="F315"/>
    </row>
    <row r="316" spans="3:6" x14ac:dyDescent="0.2">
      <c r="C316"/>
      <c r="D316"/>
      <c r="E316"/>
      <c r="F316"/>
    </row>
    <row r="317" spans="3:6" x14ac:dyDescent="0.2">
      <c r="C317"/>
      <c r="D317"/>
      <c r="E317"/>
      <c r="F317"/>
    </row>
    <row r="318" spans="3:6" x14ac:dyDescent="0.2">
      <c r="C318"/>
      <c r="D318"/>
      <c r="E318"/>
      <c r="F318"/>
    </row>
    <row r="319" spans="3:6" x14ac:dyDescent="0.2">
      <c r="C319"/>
      <c r="D319"/>
      <c r="E319"/>
      <c r="F319"/>
    </row>
    <row r="320" spans="3:6" x14ac:dyDescent="0.2">
      <c r="C320"/>
      <c r="D320"/>
      <c r="E320"/>
      <c r="F320"/>
    </row>
    <row r="321" spans="3:6" x14ac:dyDescent="0.2">
      <c r="C321"/>
      <c r="D321"/>
      <c r="E321"/>
      <c r="F321"/>
    </row>
    <row r="322" spans="3:6" x14ac:dyDescent="0.2">
      <c r="C322"/>
      <c r="D322"/>
      <c r="E322"/>
      <c r="F322"/>
    </row>
    <row r="323" spans="3:6" x14ac:dyDescent="0.2">
      <c r="C323"/>
      <c r="D323"/>
      <c r="E323"/>
      <c r="F323"/>
    </row>
    <row r="324" spans="3:6" x14ac:dyDescent="0.2">
      <c r="C324"/>
      <c r="D324"/>
      <c r="E324"/>
      <c r="F324"/>
    </row>
    <row r="325" spans="3:6" x14ac:dyDescent="0.2">
      <c r="C325"/>
      <c r="D325"/>
      <c r="E325"/>
      <c r="F325"/>
    </row>
    <row r="326" spans="3:6" x14ac:dyDescent="0.2">
      <c r="C326"/>
      <c r="D326"/>
      <c r="E326"/>
      <c r="F326"/>
    </row>
    <row r="327" spans="3:6" x14ac:dyDescent="0.2">
      <c r="C327"/>
      <c r="D327"/>
      <c r="E327"/>
      <c r="F327"/>
    </row>
    <row r="328" spans="3:6" x14ac:dyDescent="0.2">
      <c r="C328"/>
      <c r="D328"/>
      <c r="E328"/>
      <c r="F328"/>
    </row>
    <row r="329" spans="3:6" x14ac:dyDescent="0.2">
      <c r="C329"/>
      <c r="D329"/>
      <c r="E329"/>
      <c r="F329"/>
    </row>
    <row r="330" spans="3:6" x14ac:dyDescent="0.2">
      <c r="C330"/>
      <c r="D330"/>
      <c r="E330"/>
      <c r="F330"/>
    </row>
    <row r="331" spans="3:6" x14ac:dyDescent="0.2">
      <c r="C331"/>
      <c r="D331"/>
      <c r="E331"/>
      <c r="F331"/>
    </row>
    <row r="332" spans="3:6" x14ac:dyDescent="0.2">
      <c r="C332"/>
      <c r="D332"/>
      <c r="E332"/>
      <c r="F332"/>
    </row>
    <row r="333" spans="3:6" x14ac:dyDescent="0.2">
      <c r="C333"/>
      <c r="D333"/>
      <c r="E333"/>
      <c r="F333"/>
    </row>
    <row r="334" spans="3:6" x14ac:dyDescent="0.2">
      <c r="C334"/>
      <c r="D334"/>
      <c r="E334"/>
      <c r="F334"/>
    </row>
    <row r="335" spans="3:6" x14ac:dyDescent="0.2">
      <c r="C335"/>
      <c r="D335"/>
      <c r="E335"/>
      <c r="F335"/>
    </row>
    <row r="336" spans="3:6" x14ac:dyDescent="0.2">
      <c r="C336"/>
      <c r="D336"/>
      <c r="E336"/>
      <c r="F336"/>
    </row>
    <row r="337" spans="3:6" x14ac:dyDescent="0.2">
      <c r="C337"/>
      <c r="D337"/>
      <c r="E337"/>
      <c r="F337"/>
    </row>
    <row r="338" spans="3:6" x14ac:dyDescent="0.2">
      <c r="C338"/>
      <c r="D338"/>
      <c r="E338"/>
      <c r="F338"/>
    </row>
    <row r="339" spans="3:6" x14ac:dyDescent="0.2">
      <c r="C339"/>
      <c r="D339"/>
      <c r="E339"/>
      <c r="F339"/>
    </row>
    <row r="340" spans="3:6" x14ac:dyDescent="0.2">
      <c r="C340"/>
      <c r="D340"/>
      <c r="E340"/>
      <c r="F340"/>
    </row>
    <row r="341" spans="3:6" x14ac:dyDescent="0.2">
      <c r="C341"/>
      <c r="D341"/>
      <c r="E341"/>
      <c r="F341"/>
    </row>
    <row r="342" spans="3:6" x14ac:dyDescent="0.2">
      <c r="C342"/>
      <c r="D342"/>
      <c r="E342"/>
      <c r="F342"/>
    </row>
    <row r="343" spans="3:6" x14ac:dyDescent="0.2">
      <c r="C343"/>
      <c r="D343"/>
      <c r="E343"/>
      <c r="F343"/>
    </row>
    <row r="344" spans="3:6" x14ac:dyDescent="0.2">
      <c r="C344"/>
      <c r="D344"/>
      <c r="E344"/>
      <c r="F344"/>
    </row>
    <row r="345" spans="3:6" x14ac:dyDescent="0.2">
      <c r="C345"/>
      <c r="D345"/>
      <c r="E345"/>
      <c r="F345"/>
    </row>
    <row r="346" spans="3:6" x14ac:dyDescent="0.2">
      <c r="C346"/>
      <c r="D346"/>
      <c r="E346"/>
      <c r="F346"/>
    </row>
    <row r="347" spans="3:6" x14ac:dyDescent="0.2">
      <c r="C347"/>
      <c r="D347"/>
      <c r="E347"/>
      <c r="F347"/>
    </row>
    <row r="348" spans="3:6" x14ac:dyDescent="0.2">
      <c r="C348"/>
      <c r="D348"/>
      <c r="E348"/>
      <c r="F348"/>
    </row>
    <row r="349" spans="3:6" x14ac:dyDescent="0.2">
      <c r="C349"/>
      <c r="D349"/>
      <c r="E349"/>
      <c r="F349"/>
    </row>
    <row r="350" spans="3:6" x14ac:dyDescent="0.2">
      <c r="C350"/>
      <c r="D350"/>
      <c r="E350"/>
      <c r="F350"/>
    </row>
    <row r="351" spans="3:6" x14ac:dyDescent="0.2">
      <c r="C351"/>
      <c r="D351"/>
      <c r="E351"/>
      <c r="F351"/>
    </row>
    <row r="352" spans="3:6" x14ac:dyDescent="0.2">
      <c r="C352"/>
      <c r="D352"/>
      <c r="E352"/>
      <c r="F352"/>
    </row>
    <row r="353" spans="3:6" x14ac:dyDescent="0.2">
      <c r="C353"/>
      <c r="D353"/>
      <c r="E353"/>
      <c r="F353"/>
    </row>
    <row r="354" spans="3:6" x14ac:dyDescent="0.2">
      <c r="C354"/>
      <c r="D354"/>
      <c r="E354"/>
      <c r="F354"/>
    </row>
    <row r="355" spans="3:6" x14ac:dyDescent="0.2">
      <c r="C355"/>
      <c r="D355"/>
      <c r="E355"/>
      <c r="F355"/>
    </row>
    <row r="356" spans="3:6" x14ac:dyDescent="0.2">
      <c r="C356"/>
      <c r="D356"/>
      <c r="E356"/>
      <c r="F356"/>
    </row>
    <row r="357" spans="3:6" x14ac:dyDescent="0.2">
      <c r="C357"/>
      <c r="D357"/>
      <c r="E357"/>
      <c r="F357"/>
    </row>
    <row r="358" spans="3:6" x14ac:dyDescent="0.2">
      <c r="C358"/>
      <c r="D358"/>
      <c r="E358"/>
      <c r="F358"/>
    </row>
    <row r="359" spans="3:6" x14ac:dyDescent="0.2">
      <c r="C359"/>
      <c r="D359"/>
      <c r="E359"/>
      <c r="F359"/>
    </row>
    <row r="360" spans="3:6" x14ac:dyDescent="0.2">
      <c r="C360"/>
      <c r="D360"/>
      <c r="E360"/>
      <c r="F360"/>
    </row>
    <row r="361" spans="3:6" x14ac:dyDescent="0.2">
      <c r="C361"/>
      <c r="D361"/>
      <c r="E361"/>
      <c r="F361"/>
    </row>
    <row r="362" spans="3:6" x14ac:dyDescent="0.2">
      <c r="C362"/>
      <c r="D362"/>
      <c r="E362"/>
      <c r="F362"/>
    </row>
    <row r="363" spans="3:6" x14ac:dyDescent="0.2">
      <c r="C363"/>
      <c r="D363"/>
      <c r="E363"/>
      <c r="F363"/>
    </row>
    <row r="364" spans="3:6" x14ac:dyDescent="0.2">
      <c r="C364"/>
      <c r="D364"/>
      <c r="E364"/>
      <c r="F364"/>
    </row>
    <row r="365" spans="3:6" x14ac:dyDescent="0.2">
      <c r="C365"/>
      <c r="D365"/>
      <c r="E365"/>
      <c r="F365"/>
    </row>
    <row r="366" spans="3:6" x14ac:dyDescent="0.2">
      <c r="C366"/>
      <c r="D366"/>
      <c r="E366"/>
      <c r="F366"/>
    </row>
    <row r="367" spans="3:6" x14ac:dyDescent="0.2">
      <c r="C367"/>
      <c r="D367"/>
      <c r="E367"/>
      <c r="F367"/>
    </row>
    <row r="368" spans="3:6" x14ac:dyDescent="0.2">
      <c r="C368"/>
      <c r="D368"/>
      <c r="E368"/>
      <c r="F368"/>
    </row>
    <row r="369" spans="3:6" x14ac:dyDescent="0.2">
      <c r="C369"/>
      <c r="D369"/>
      <c r="E369"/>
      <c r="F369"/>
    </row>
    <row r="370" spans="3:6" x14ac:dyDescent="0.2">
      <c r="C370"/>
      <c r="D370"/>
      <c r="E370"/>
      <c r="F370"/>
    </row>
    <row r="371" spans="3:6" x14ac:dyDescent="0.2">
      <c r="C371"/>
      <c r="D371"/>
      <c r="E371"/>
      <c r="F371"/>
    </row>
    <row r="372" spans="3:6" x14ac:dyDescent="0.2">
      <c r="C372"/>
      <c r="D372"/>
      <c r="E372"/>
      <c r="F372"/>
    </row>
    <row r="373" spans="3:6" x14ac:dyDescent="0.2">
      <c r="C373"/>
      <c r="D373"/>
      <c r="E373"/>
      <c r="F373"/>
    </row>
    <row r="374" spans="3:6" x14ac:dyDescent="0.2">
      <c r="C374"/>
      <c r="D374"/>
      <c r="E374"/>
      <c r="F374"/>
    </row>
    <row r="375" spans="3:6" x14ac:dyDescent="0.2">
      <c r="C375"/>
      <c r="D375"/>
      <c r="E375"/>
      <c r="F375"/>
    </row>
    <row r="376" spans="3:6" x14ac:dyDescent="0.2">
      <c r="C376"/>
      <c r="D376"/>
      <c r="E376"/>
      <c r="F376"/>
    </row>
    <row r="377" spans="3:6" x14ac:dyDescent="0.2">
      <c r="C377"/>
      <c r="D377"/>
      <c r="E377"/>
      <c r="F377"/>
    </row>
    <row r="378" spans="3:6" x14ac:dyDescent="0.2">
      <c r="C378"/>
      <c r="D378"/>
      <c r="E378"/>
      <c r="F378"/>
    </row>
    <row r="379" spans="3:6" x14ac:dyDescent="0.2">
      <c r="C379"/>
      <c r="D379"/>
      <c r="E379"/>
      <c r="F379"/>
    </row>
    <row r="380" spans="3:6" x14ac:dyDescent="0.2">
      <c r="C380"/>
      <c r="D380"/>
      <c r="E380"/>
      <c r="F380"/>
    </row>
    <row r="381" spans="3:6" x14ac:dyDescent="0.2">
      <c r="C381"/>
      <c r="D381"/>
      <c r="E381"/>
      <c r="F381"/>
    </row>
    <row r="382" spans="3:6" x14ac:dyDescent="0.2">
      <c r="C382"/>
      <c r="D382"/>
      <c r="E382"/>
      <c r="F382"/>
    </row>
    <row r="383" spans="3:6" x14ac:dyDescent="0.2">
      <c r="C383"/>
      <c r="D383"/>
      <c r="E383"/>
      <c r="F383"/>
    </row>
    <row r="384" spans="3:6" x14ac:dyDescent="0.2">
      <c r="C384"/>
      <c r="D384"/>
      <c r="E384"/>
      <c r="F384"/>
    </row>
    <row r="385" spans="3:6" x14ac:dyDescent="0.2">
      <c r="C385"/>
      <c r="D385"/>
      <c r="E385"/>
      <c r="F385"/>
    </row>
    <row r="386" spans="3:6" x14ac:dyDescent="0.2">
      <c r="C386"/>
      <c r="D386"/>
      <c r="E386"/>
      <c r="F386"/>
    </row>
    <row r="387" spans="3:6" x14ac:dyDescent="0.2">
      <c r="C387"/>
      <c r="D387"/>
      <c r="E387"/>
      <c r="F387"/>
    </row>
    <row r="388" spans="3:6" x14ac:dyDescent="0.2">
      <c r="C388"/>
      <c r="D388"/>
      <c r="E388"/>
      <c r="F388"/>
    </row>
    <row r="389" spans="3:6" x14ac:dyDescent="0.2">
      <c r="C389"/>
      <c r="D389"/>
      <c r="E389"/>
      <c r="F389"/>
    </row>
    <row r="390" spans="3:6" x14ac:dyDescent="0.2">
      <c r="C390"/>
      <c r="D390"/>
      <c r="E390"/>
      <c r="F390"/>
    </row>
    <row r="391" spans="3:6" x14ac:dyDescent="0.2">
      <c r="C391"/>
      <c r="D391"/>
      <c r="E391"/>
      <c r="F391"/>
    </row>
    <row r="392" spans="3:6" x14ac:dyDescent="0.2">
      <c r="C392"/>
      <c r="D392"/>
      <c r="E392"/>
      <c r="F392"/>
    </row>
    <row r="393" spans="3:6" x14ac:dyDescent="0.2">
      <c r="C393"/>
      <c r="D393"/>
      <c r="E393"/>
      <c r="F393"/>
    </row>
    <row r="394" spans="3:6" x14ac:dyDescent="0.2">
      <c r="C394"/>
      <c r="D394"/>
      <c r="E394"/>
      <c r="F394"/>
    </row>
    <row r="395" spans="3:6" x14ac:dyDescent="0.2">
      <c r="C395"/>
      <c r="D395"/>
      <c r="E395"/>
      <c r="F395"/>
    </row>
    <row r="396" spans="3:6" x14ac:dyDescent="0.2">
      <c r="C396"/>
      <c r="D396"/>
      <c r="E396"/>
      <c r="F396"/>
    </row>
    <row r="397" spans="3:6" x14ac:dyDescent="0.2">
      <c r="C397"/>
      <c r="D397"/>
      <c r="E397"/>
      <c r="F397"/>
    </row>
    <row r="398" spans="3:6" x14ac:dyDescent="0.2">
      <c r="C398"/>
      <c r="D398"/>
      <c r="E398"/>
      <c r="F398"/>
    </row>
    <row r="399" spans="3:6" x14ac:dyDescent="0.2">
      <c r="C399"/>
      <c r="D399"/>
      <c r="E399"/>
      <c r="F399"/>
    </row>
    <row r="400" spans="3:6" x14ac:dyDescent="0.2">
      <c r="C400"/>
      <c r="D400"/>
      <c r="E400"/>
      <c r="F400"/>
    </row>
    <row r="401" spans="3:6" x14ac:dyDescent="0.2">
      <c r="C401"/>
      <c r="D401"/>
      <c r="E401"/>
      <c r="F401"/>
    </row>
    <row r="402" spans="3:6" x14ac:dyDescent="0.2">
      <c r="C402"/>
      <c r="D402"/>
      <c r="E402"/>
      <c r="F402"/>
    </row>
    <row r="403" spans="3:6" x14ac:dyDescent="0.2">
      <c r="C403"/>
      <c r="D403"/>
      <c r="E403"/>
      <c r="F403"/>
    </row>
    <row r="404" spans="3:6" x14ac:dyDescent="0.2">
      <c r="C404"/>
      <c r="D404"/>
      <c r="E404"/>
      <c r="F404"/>
    </row>
    <row r="405" spans="3:6" x14ac:dyDescent="0.2">
      <c r="C405"/>
      <c r="D405"/>
      <c r="E405"/>
      <c r="F405"/>
    </row>
    <row r="406" spans="3:6" x14ac:dyDescent="0.2">
      <c r="C406"/>
      <c r="D406"/>
      <c r="E406"/>
      <c r="F406"/>
    </row>
    <row r="407" spans="3:6" x14ac:dyDescent="0.2">
      <c r="C407"/>
      <c r="D407"/>
      <c r="E407"/>
      <c r="F407"/>
    </row>
    <row r="408" spans="3:6" x14ac:dyDescent="0.2">
      <c r="C408"/>
      <c r="D408"/>
      <c r="E408"/>
      <c r="F408"/>
    </row>
    <row r="409" spans="3:6" x14ac:dyDescent="0.2">
      <c r="C409"/>
      <c r="D409"/>
      <c r="E409"/>
      <c r="F409"/>
    </row>
    <row r="410" spans="3:6" x14ac:dyDescent="0.2">
      <c r="C410"/>
      <c r="D410"/>
      <c r="E410"/>
      <c r="F410"/>
    </row>
    <row r="411" spans="3:6" x14ac:dyDescent="0.2">
      <c r="C411"/>
      <c r="D411"/>
      <c r="E411"/>
      <c r="F411"/>
    </row>
    <row r="412" spans="3:6" x14ac:dyDescent="0.2">
      <c r="C412"/>
      <c r="D412"/>
      <c r="E412"/>
      <c r="F412"/>
    </row>
    <row r="413" spans="3:6" x14ac:dyDescent="0.2">
      <c r="C413"/>
      <c r="D413"/>
      <c r="E413"/>
      <c r="F413"/>
    </row>
    <row r="414" spans="3:6" x14ac:dyDescent="0.2">
      <c r="C414"/>
      <c r="D414"/>
      <c r="E414"/>
      <c r="F414"/>
    </row>
    <row r="415" spans="3:6" x14ac:dyDescent="0.2">
      <c r="C415"/>
      <c r="D415"/>
      <c r="E415"/>
      <c r="F415"/>
    </row>
    <row r="416" spans="3:6" x14ac:dyDescent="0.2">
      <c r="C416"/>
      <c r="D416"/>
      <c r="E416"/>
      <c r="F416"/>
    </row>
    <row r="417" spans="3:6" x14ac:dyDescent="0.2">
      <c r="C417"/>
      <c r="D417"/>
      <c r="E417"/>
      <c r="F417"/>
    </row>
    <row r="418" spans="3:6" x14ac:dyDescent="0.2">
      <c r="C418"/>
      <c r="D418"/>
      <c r="E418"/>
      <c r="F418"/>
    </row>
    <row r="419" spans="3:6" x14ac:dyDescent="0.2">
      <c r="C419"/>
      <c r="D419"/>
      <c r="E419"/>
      <c r="F419"/>
    </row>
    <row r="420" spans="3:6" x14ac:dyDescent="0.2">
      <c r="C420"/>
      <c r="D420"/>
      <c r="E420"/>
      <c r="F420"/>
    </row>
    <row r="421" spans="3:6" x14ac:dyDescent="0.2">
      <c r="C421"/>
      <c r="D421"/>
      <c r="E421"/>
      <c r="F421"/>
    </row>
    <row r="422" spans="3:6" x14ac:dyDescent="0.2">
      <c r="C422"/>
      <c r="D422"/>
      <c r="E422"/>
      <c r="F422"/>
    </row>
    <row r="423" spans="3:6" x14ac:dyDescent="0.2">
      <c r="C423"/>
      <c r="D423"/>
      <c r="E423"/>
      <c r="F423"/>
    </row>
    <row r="424" spans="3:6" x14ac:dyDescent="0.2">
      <c r="C424"/>
      <c r="D424"/>
      <c r="E424"/>
      <c r="F424"/>
    </row>
    <row r="425" spans="3:6" x14ac:dyDescent="0.2">
      <c r="C425"/>
      <c r="D425"/>
      <c r="E425"/>
      <c r="F425"/>
    </row>
    <row r="426" spans="3:6" x14ac:dyDescent="0.2">
      <c r="C426"/>
      <c r="D426"/>
      <c r="E426"/>
      <c r="F426"/>
    </row>
    <row r="427" spans="3:6" x14ac:dyDescent="0.2">
      <c r="C427"/>
      <c r="D427"/>
      <c r="E427"/>
      <c r="F427"/>
    </row>
    <row r="428" spans="3:6" x14ac:dyDescent="0.2">
      <c r="C428"/>
      <c r="D428"/>
      <c r="E428"/>
      <c r="F428"/>
    </row>
    <row r="429" spans="3:6" x14ac:dyDescent="0.2">
      <c r="C429"/>
      <c r="D429"/>
      <c r="E429"/>
      <c r="F429"/>
    </row>
    <row r="430" spans="3:6" x14ac:dyDescent="0.2">
      <c r="C430"/>
      <c r="D430"/>
      <c r="E430"/>
      <c r="F430"/>
    </row>
    <row r="431" spans="3:6" x14ac:dyDescent="0.2">
      <c r="C431"/>
      <c r="D431"/>
      <c r="E431"/>
      <c r="F431"/>
    </row>
    <row r="432" spans="3:6" x14ac:dyDescent="0.2">
      <c r="C432"/>
      <c r="D432"/>
      <c r="E432"/>
      <c r="F432"/>
    </row>
    <row r="433" spans="3:6" x14ac:dyDescent="0.2">
      <c r="C433"/>
      <c r="D433"/>
      <c r="E433"/>
      <c r="F433"/>
    </row>
    <row r="434" spans="3:6" x14ac:dyDescent="0.2">
      <c r="C434"/>
      <c r="D434"/>
      <c r="E434"/>
      <c r="F434"/>
    </row>
    <row r="435" spans="3:6" x14ac:dyDescent="0.2">
      <c r="C435"/>
      <c r="D435"/>
      <c r="E435"/>
      <c r="F435"/>
    </row>
    <row r="436" spans="3:6" x14ac:dyDescent="0.2">
      <c r="C436"/>
      <c r="D436"/>
      <c r="E436"/>
      <c r="F436"/>
    </row>
    <row r="437" spans="3:6" x14ac:dyDescent="0.2">
      <c r="C437"/>
      <c r="D437"/>
      <c r="E437"/>
      <c r="F437"/>
    </row>
    <row r="438" spans="3:6" x14ac:dyDescent="0.2">
      <c r="C438"/>
      <c r="D438"/>
      <c r="E438"/>
      <c r="F438"/>
    </row>
    <row r="439" spans="3:6" x14ac:dyDescent="0.2">
      <c r="C439"/>
      <c r="D439"/>
      <c r="E439"/>
      <c r="F439"/>
    </row>
    <row r="440" spans="3:6" x14ac:dyDescent="0.2">
      <c r="C440"/>
      <c r="D440"/>
      <c r="E440"/>
      <c r="F440"/>
    </row>
    <row r="441" spans="3:6" x14ac:dyDescent="0.2">
      <c r="C441"/>
      <c r="D441"/>
      <c r="E441"/>
      <c r="F441"/>
    </row>
    <row r="442" spans="3:6" x14ac:dyDescent="0.2">
      <c r="C442"/>
      <c r="D442"/>
      <c r="E442"/>
      <c r="F442"/>
    </row>
    <row r="443" spans="3:6" x14ac:dyDescent="0.2">
      <c r="C443"/>
      <c r="D443"/>
      <c r="E443"/>
      <c r="F443"/>
    </row>
    <row r="444" spans="3:6" x14ac:dyDescent="0.2">
      <c r="C444"/>
      <c r="D444"/>
      <c r="E444"/>
      <c r="F444"/>
    </row>
    <row r="445" spans="3:6" x14ac:dyDescent="0.2">
      <c r="C445"/>
      <c r="D445"/>
      <c r="E445"/>
      <c r="F445"/>
    </row>
    <row r="446" spans="3:6" x14ac:dyDescent="0.2">
      <c r="C446"/>
      <c r="D446"/>
      <c r="E446"/>
      <c r="F446"/>
    </row>
    <row r="447" spans="3:6" x14ac:dyDescent="0.2">
      <c r="C447"/>
      <c r="D447"/>
      <c r="E447"/>
      <c r="F447"/>
    </row>
    <row r="448" spans="3:6" x14ac:dyDescent="0.2">
      <c r="C448"/>
      <c r="D448"/>
      <c r="E448"/>
      <c r="F448"/>
    </row>
    <row r="449" spans="3:6" x14ac:dyDescent="0.2">
      <c r="C449"/>
      <c r="D449"/>
      <c r="E449"/>
      <c r="F449"/>
    </row>
    <row r="450" spans="3:6" x14ac:dyDescent="0.2">
      <c r="C450"/>
      <c r="D450"/>
      <c r="E450"/>
      <c r="F450"/>
    </row>
    <row r="451" spans="3:6" x14ac:dyDescent="0.2">
      <c r="C451"/>
      <c r="D451"/>
      <c r="E451"/>
      <c r="F451"/>
    </row>
    <row r="452" spans="3:6" x14ac:dyDescent="0.2">
      <c r="C452"/>
      <c r="D452"/>
      <c r="E452"/>
      <c r="F452"/>
    </row>
    <row r="453" spans="3:6" x14ac:dyDescent="0.2">
      <c r="C453"/>
      <c r="D453"/>
      <c r="E453"/>
      <c r="F453"/>
    </row>
    <row r="454" spans="3:6" x14ac:dyDescent="0.2">
      <c r="C454"/>
      <c r="D454"/>
      <c r="E454"/>
      <c r="F454"/>
    </row>
    <row r="455" spans="3:6" x14ac:dyDescent="0.2">
      <c r="C455"/>
      <c r="D455"/>
      <c r="E455"/>
      <c r="F455"/>
    </row>
    <row r="456" spans="3:6" x14ac:dyDescent="0.2">
      <c r="C456"/>
      <c r="D456"/>
      <c r="E456"/>
      <c r="F456"/>
    </row>
    <row r="457" spans="3:6" x14ac:dyDescent="0.2">
      <c r="C457"/>
      <c r="D457"/>
      <c r="E457"/>
      <c r="F457"/>
    </row>
    <row r="458" spans="3:6" x14ac:dyDescent="0.2">
      <c r="C458"/>
      <c r="D458"/>
      <c r="E458"/>
      <c r="F458"/>
    </row>
    <row r="459" spans="3:6" x14ac:dyDescent="0.2">
      <c r="C459"/>
      <c r="D459"/>
      <c r="E459"/>
      <c r="F459"/>
    </row>
    <row r="460" spans="3:6" x14ac:dyDescent="0.2">
      <c r="C460"/>
      <c r="D460"/>
      <c r="E460"/>
      <c r="F460"/>
    </row>
    <row r="461" spans="3:6" x14ac:dyDescent="0.2">
      <c r="C461"/>
      <c r="D461"/>
      <c r="E461"/>
      <c r="F461"/>
    </row>
    <row r="462" spans="3:6" x14ac:dyDescent="0.2">
      <c r="C462"/>
      <c r="D462"/>
      <c r="E462"/>
      <c r="F462"/>
    </row>
    <row r="463" spans="3:6" x14ac:dyDescent="0.2">
      <c r="C463"/>
      <c r="D463"/>
      <c r="E463"/>
      <c r="F463"/>
    </row>
    <row r="464" spans="3:6" x14ac:dyDescent="0.2">
      <c r="C464"/>
      <c r="D464"/>
      <c r="E464"/>
      <c r="F464"/>
    </row>
    <row r="465" spans="3:6" x14ac:dyDescent="0.2">
      <c r="C465"/>
      <c r="D465"/>
      <c r="E465"/>
      <c r="F465"/>
    </row>
    <row r="466" spans="3:6" x14ac:dyDescent="0.2">
      <c r="C466"/>
      <c r="D466"/>
      <c r="E466"/>
      <c r="F466"/>
    </row>
    <row r="467" spans="3:6" x14ac:dyDescent="0.2">
      <c r="C467"/>
      <c r="D467"/>
      <c r="E467"/>
      <c r="F467"/>
    </row>
    <row r="468" spans="3:6" x14ac:dyDescent="0.2">
      <c r="C468"/>
      <c r="D468"/>
      <c r="E468"/>
      <c r="F468"/>
    </row>
    <row r="469" spans="3:6" x14ac:dyDescent="0.2">
      <c r="C469"/>
      <c r="D469"/>
      <c r="E469"/>
      <c r="F469"/>
    </row>
    <row r="470" spans="3:6" x14ac:dyDescent="0.2">
      <c r="C470"/>
      <c r="D470"/>
      <c r="E470"/>
      <c r="F470"/>
    </row>
    <row r="471" spans="3:6" x14ac:dyDescent="0.2">
      <c r="C471"/>
      <c r="D471"/>
      <c r="E471"/>
      <c r="F471"/>
    </row>
    <row r="472" spans="3:6" x14ac:dyDescent="0.2">
      <c r="C472"/>
      <c r="D472"/>
      <c r="E472"/>
      <c r="F472"/>
    </row>
    <row r="473" spans="3:6" x14ac:dyDescent="0.2">
      <c r="C473"/>
      <c r="D473"/>
      <c r="E473"/>
      <c r="F473"/>
    </row>
    <row r="474" spans="3:6" x14ac:dyDescent="0.2">
      <c r="C474"/>
      <c r="D474"/>
      <c r="E474"/>
      <c r="F474"/>
    </row>
    <row r="475" spans="3:6" x14ac:dyDescent="0.2">
      <c r="C475"/>
      <c r="D475"/>
      <c r="E475"/>
      <c r="F475"/>
    </row>
    <row r="476" spans="3:6" x14ac:dyDescent="0.2">
      <c r="C476"/>
      <c r="D476"/>
      <c r="E476"/>
      <c r="F476"/>
    </row>
    <row r="477" spans="3:6" x14ac:dyDescent="0.2">
      <c r="C477"/>
      <c r="D477"/>
      <c r="E477"/>
      <c r="F477"/>
    </row>
    <row r="478" spans="3:6" x14ac:dyDescent="0.2">
      <c r="C478"/>
      <c r="D478"/>
      <c r="E478"/>
      <c r="F478"/>
    </row>
    <row r="479" spans="3:6" x14ac:dyDescent="0.2">
      <c r="C479"/>
      <c r="D479"/>
      <c r="E479"/>
      <c r="F479"/>
    </row>
    <row r="480" spans="3:6" x14ac:dyDescent="0.2">
      <c r="C480"/>
      <c r="D480"/>
      <c r="E480"/>
      <c r="F480"/>
    </row>
    <row r="481" spans="3:6" x14ac:dyDescent="0.2">
      <c r="C481"/>
      <c r="D481"/>
      <c r="E481"/>
      <c r="F481"/>
    </row>
    <row r="482" spans="3:6" x14ac:dyDescent="0.2">
      <c r="C482"/>
      <c r="D482"/>
      <c r="E482"/>
      <c r="F482"/>
    </row>
    <row r="483" spans="3:6" x14ac:dyDescent="0.2">
      <c r="C483"/>
      <c r="D483"/>
      <c r="E483"/>
      <c r="F483"/>
    </row>
    <row r="484" spans="3:6" x14ac:dyDescent="0.2">
      <c r="C484"/>
      <c r="D484"/>
      <c r="E484"/>
      <c r="F484"/>
    </row>
    <row r="485" spans="3:6" x14ac:dyDescent="0.2">
      <c r="C485"/>
      <c r="D485"/>
      <c r="E485"/>
      <c r="F485"/>
    </row>
    <row r="486" spans="3:6" x14ac:dyDescent="0.2">
      <c r="C486"/>
      <c r="D486"/>
      <c r="E486"/>
      <c r="F486"/>
    </row>
    <row r="487" spans="3:6" x14ac:dyDescent="0.2">
      <c r="C487"/>
      <c r="D487"/>
      <c r="E487"/>
      <c r="F487"/>
    </row>
    <row r="488" spans="3:6" x14ac:dyDescent="0.2">
      <c r="C488"/>
      <c r="D488"/>
      <c r="E488"/>
      <c r="F488"/>
    </row>
    <row r="489" spans="3:6" x14ac:dyDescent="0.2">
      <c r="C489"/>
      <c r="D489"/>
      <c r="E489"/>
      <c r="F489"/>
    </row>
    <row r="490" spans="3:6" x14ac:dyDescent="0.2">
      <c r="C490"/>
      <c r="D490"/>
      <c r="E490"/>
      <c r="F490"/>
    </row>
    <row r="491" spans="3:6" x14ac:dyDescent="0.2">
      <c r="C491"/>
      <c r="D491"/>
      <c r="E491"/>
      <c r="F491"/>
    </row>
    <row r="492" spans="3:6" x14ac:dyDescent="0.2">
      <c r="C492"/>
      <c r="D492"/>
      <c r="E492"/>
      <c r="F492"/>
    </row>
    <row r="493" spans="3:6" x14ac:dyDescent="0.2">
      <c r="C493"/>
      <c r="D493"/>
      <c r="E493"/>
      <c r="F493"/>
    </row>
    <row r="494" spans="3:6" x14ac:dyDescent="0.2">
      <c r="C494"/>
      <c r="D494"/>
      <c r="E494"/>
      <c r="F494"/>
    </row>
    <row r="495" spans="3:6" x14ac:dyDescent="0.2">
      <c r="C495"/>
      <c r="D495"/>
      <c r="E495"/>
      <c r="F495"/>
    </row>
    <row r="496" spans="3:6" x14ac:dyDescent="0.2">
      <c r="C496"/>
      <c r="D496"/>
      <c r="E496"/>
      <c r="F496"/>
    </row>
    <row r="497" spans="3:6" x14ac:dyDescent="0.2">
      <c r="C497"/>
      <c r="D497"/>
      <c r="E497"/>
      <c r="F497"/>
    </row>
    <row r="498" spans="3:6" x14ac:dyDescent="0.2">
      <c r="C498"/>
      <c r="D498"/>
      <c r="E498"/>
      <c r="F498"/>
    </row>
    <row r="499" spans="3:6" x14ac:dyDescent="0.2">
      <c r="C499"/>
      <c r="D499"/>
      <c r="E499"/>
      <c r="F499"/>
    </row>
    <row r="500" spans="3:6" x14ac:dyDescent="0.2">
      <c r="C500"/>
      <c r="D500"/>
      <c r="E500"/>
      <c r="F500"/>
    </row>
    <row r="501" spans="3:6" x14ac:dyDescent="0.2">
      <c r="C501"/>
      <c r="D501"/>
      <c r="E501"/>
      <c r="F501"/>
    </row>
    <row r="502" spans="3:6" x14ac:dyDescent="0.2">
      <c r="C502"/>
      <c r="D502"/>
      <c r="E502"/>
      <c r="F502"/>
    </row>
    <row r="503" spans="3:6" x14ac:dyDescent="0.2">
      <c r="C503"/>
      <c r="D503"/>
      <c r="E503"/>
      <c r="F503"/>
    </row>
    <row r="504" spans="3:6" x14ac:dyDescent="0.2">
      <c r="C504"/>
      <c r="D504"/>
      <c r="E504"/>
      <c r="F504"/>
    </row>
    <row r="505" spans="3:6" x14ac:dyDescent="0.2">
      <c r="C505"/>
      <c r="D505"/>
      <c r="E505"/>
      <c r="F505"/>
    </row>
    <row r="506" spans="3:6" x14ac:dyDescent="0.2">
      <c r="C506"/>
      <c r="D506"/>
      <c r="E506"/>
      <c r="F506"/>
    </row>
    <row r="507" spans="3:6" x14ac:dyDescent="0.2">
      <c r="C507"/>
      <c r="D507"/>
      <c r="E507"/>
      <c r="F507"/>
    </row>
    <row r="508" spans="3:6" x14ac:dyDescent="0.2">
      <c r="C508"/>
      <c r="D508"/>
      <c r="E508"/>
      <c r="F508"/>
    </row>
    <row r="509" spans="3:6" x14ac:dyDescent="0.2">
      <c r="C509"/>
      <c r="D509"/>
      <c r="E509"/>
      <c r="F509"/>
    </row>
    <row r="510" spans="3:6" x14ac:dyDescent="0.2">
      <c r="C510"/>
      <c r="D510"/>
      <c r="E510"/>
      <c r="F510"/>
    </row>
    <row r="511" spans="3:6" x14ac:dyDescent="0.2">
      <c r="C511"/>
      <c r="D511"/>
      <c r="E511"/>
      <c r="F511"/>
    </row>
    <row r="512" spans="3:6" x14ac:dyDescent="0.2">
      <c r="C512"/>
      <c r="D512"/>
      <c r="E512"/>
      <c r="F512"/>
    </row>
    <row r="513" spans="3:6" x14ac:dyDescent="0.2">
      <c r="C513"/>
      <c r="D513"/>
      <c r="E513"/>
      <c r="F513"/>
    </row>
    <row r="514" spans="3:6" x14ac:dyDescent="0.2">
      <c r="C514"/>
      <c r="D514"/>
      <c r="E514"/>
      <c r="F514"/>
    </row>
    <row r="515" spans="3:6" x14ac:dyDescent="0.2">
      <c r="C515"/>
      <c r="D515"/>
      <c r="E515"/>
      <c r="F515"/>
    </row>
    <row r="516" spans="3:6" x14ac:dyDescent="0.2">
      <c r="C516"/>
      <c r="D516"/>
      <c r="E516"/>
      <c r="F516"/>
    </row>
    <row r="517" spans="3:6" x14ac:dyDescent="0.2">
      <c r="C517"/>
      <c r="D517"/>
      <c r="E517"/>
      <c r="F517"/>
    </row>
    <row r="518" spans="3:6" x14ac:dyDescent="0.2">
      <c r="C518"/>
      <c r="D518"/>
      <c r="E518"/>
      <c r="F518"/>
    </row>
    <row r="519" spans="3:6" x14ac:dyDescent="0.2">
      <c r="C519"/>
      <c r="D519"/>
      <c r="E519"/>
      <c r="F519"/>
    </row>
    <row r="520" spans="3:6" x14ac:dyDescent="0.2">
      <c r="C520"/>
      <c r="D520"/>
      <c r="E520"/>
      <c r="F520"/>
    </row>
    <row r="521" spans="3:6" x14ac:dyDescent="0.2">
      <c r="C521"/>
      <c r="D521"/>
      <c r="E521"/>
      <c r="F521"/>
    </row>
    <row r="522" spans="3:6" x14ac:dyDescent="0.2">
      <c r="C522"/>
      <c r="D522"/>
      <c r="E522"/>
      <c r="F522"/>
    </row>
    <row r="523" spans="3:6" x14ac:dyDescent="0.2">
      <c r="C523"/>
      <c r="D523"/>
      <c r="E523"/>
      <c r="F523"/>
    </row>
    <row r="524" spans="3:6" x14ac:dyDescent="0.2">
      <c r="C524"/>
      <c r="D524"/>
      <c r="E524"/>
      <c r="F524"/>
    </row>
    <row r="525" spans="3:6" x14ac:dyDescent="0.2">
      <c r="C525"/>
      <c r="D525"/>
      <c r="E525"/>
      <c r="F525"/>
    </row>
    <row r="526" spans="3:6" x14ac:dyDescent="0.2">
      <c r="C526"/>
      <c r="D526"/>
      <c r="E526"/>
      <c r="F526"/>
    </row>
    <row r="527" spans="3:6" x14ac:dyDescent="0.2">
      <c r="C527"/>
      <c r="D527"/>
      <c r="E527"/>
      <c r="F527"/>
    </row>
    <row r="528" spans="3:6" x14ac:dyDescent="0.2">
      <c r="C528"/>
      <c r="D528"/>
      <c r="E528"/>
      <c r="F528"/>
    </row>
    <row r="529" spans="3:6" x14ac:dyDescent="0.2">
      <c r="C529"/>
      <c r="D529"/>
      <c r="E529"/>
      <c r="F529"/>
    </row>
    <row r="530" spans="3:6" x14ac:dyDescent="0.2">
      <c r="C530"/>
      <c r="D530"/>
      <c r="E530"/>
      <c r="F530"/>
    </row>
    <row r="531" spans="3:6" x14ac:dyDescent="0.2">
      <c r="C531"/>
      <c r="D531"/>
      <c r="E531"/>
      <c r="F531"/>
    </row>
    <row r="532" spans="3:6" x14ac:dyDescent="0.2">
      <c r="C532"/>
      <c r="D532"/>
      <c r="E532"/>
      <c r="F532"/>
    </row>
    <row r="533" spans="3:6" x14ac:dyDescent="0.2">
      <c r="C533"/>
      <c r="D533"/>
      <c r="E533"/>
      <c r="F533"/>
    </row>
    <row r="534" spans="3:6" x14ac:dyDescent="0.2">
      <c r="C534"/>
      <c r="D534"/>
      <c r="E534"/>
      <c r="F534"/>
    </row>
    <row r="535" spans="3:6" x14ac:dyDescent="0.2">
      <c r="C535"/>
      <c r="D535"/>
      <c r="E535"/>
      <c r="F535"/>
    </row>
    <row r="536" spans="3:6" x14ac:dyDescent="0.2">
      <c r="C536"/>
      <c r="D536"/>
      <c r="E536"/>
      <c r="F536"/>
    </row>
    <row r="537" spans="3:6" x14ac:dyDescent="0.2">
      <c r="C537"/>
      <c r="D537"/>
      <c r="E537"/>
      <c r="F537"/>
    </row>
    <row r="538" spans="3:6" x14ac:dyDescent="0.2">
      <c r="C538"/>
      <c r="D538"/>
      <c r="E538"/>
      <c r="F538"/>
    </row>
    <row r="539" spans="3:6" x14ac:dyDescent="0.2">
      <c r="C539"/>
      <c r="D539"/>
      <c r="E539"/>
      <c r="F539"/>
    </row>
    <row r="540" spans="3:6" x14ac:dyDescent="0.2">
      <c r="C540"/>
      <c r="D540"/>
      <c r="E540"/>
      <c r="F540"/>
    </row>
    <row r="541" spans="3:6" x14ac:dyDescent="0.2">
      <c r="C541"/>
      <c r="D541"/>
      <c r="E541"/>
      <c r="F541"/>
    </row>
    <row r="542" spans="3:6" x14ac:dyDescent="0.2">
      <c r="C542"/>
      <c r="D542"/>
      <c r="E542"/>
      <c r="F542"/>
    </row>
    <row r="543" spans="3:6" x14ac:dyDescent="0.2">
      <c r="C543"/>
      <c r="D543"/>
      <c r="E543"/>
      <c r="F543"/>
    </row>
    <row r="544" spans="3:6" x14ac:dyDescent="0.2">
      <c r="C544"/>
      <c r="D544"/>
      <c r="E544"/>
      <c r="F544"/>
    </row>
    <row r="545" spans="3:6" x14ac:dyDescent="0.2">
      <c r="C545"/>
      <c r="D545"/>
      <c r="E545"/>
      <c r="F545"/>
    </row>
    <row r="546" spans="3:6" x14ac:dyDescent="0.2">
      <c r="C546"/>
      <c r="D546"/>
      <c r="E546"/>
      <c r="F546"/>
    </row>
    <row r="547" spans="3:6" x14ac:dyDescent="0.2">
      <c r="C547"/>
      <c r="D547"/>
      <c r="E547"/>
      <c r="F547"/>
    </row>
    <row r="548" spans="3:6" x14ac:dyDescent="0.2">
      <c r="C548"/>
      <c r="D548"/>
      <c r="E548"/>
      <c r="F548"/>
    </row>
    <row r="549" spans="3:6" x14ac:dyDescent="0.2">
      <c r="C549"/>
      <c r="D549"/>
      <c r="E549"/>
      <c r="F549"/>
    </row>
    <row r="550" spans="3:6" x14ac:dyDescent="0.2">
      <c r="C550"/>
      <c r="D550"/>
      <c r="E550"/>
      <c r="F550"/>
    </row>
    <row r="551" spans="3:6" x14ac:dyDescent="0.2">
      <c r="C551"/>
      <c r="D551"/>
      <c r="E551"/>
      <c r="F551"/>
    </row>
    <row r="552" spans="3:6" x14ac:dyDescent="0.2">
      <c r="C552"/>
      <c r="D552"/>
      <c r="E552"/>
      <c r="F552"/>
    </row>
    <row r="553" spans="3:6" x14ac:dyDescent="0.2">
      <c r="C553"/>
      <c r="D553"/>
      <c r="E553"/>
      <c r="F553"/>
    </row>
    <row r="554" spans="3:6" x14ac:dyDescent="0.2">
      <c r="C554"/>
      <c r="D554"/>
      <c r="E554"/>
      <c r="F554"/>
    </row>
    <row r="555" spans="3:6" x14ac:dyDescent="0.2">
      <c r="C555"/>
      <c r="D555"/>
      <c r="E555"/>
      <c r="F555"/>
    </row>
    <row r="556" spans="3:6" x14ac:dyDescent="0.2">
      <c r="C556"/>
      <c r="D556"/>
      <c r="E556"/>
      <c r="F556"/>
    </row>
    <row r="557" spans="3:6" x14ac:dyDescent="0.2">
      <c r="C557"/>
      <c r="D557"/>
      <c r="E557"/>
      <c r="F557"/>
    </row>
    <row r="558" spans="3:6" x14ac:dyDescent="0.2">
      <c r="C558"/>
      <c r="D558"/>
      <c r="E558"/>
      <c r="F558"/>
    </row>
    <row r="559" spans="3:6" x14ac:dyDescent="0.2">
      <c r="C559"/>
      <c r="D559"/>
      <c r="E559"/>
      <c r="F559"/>
    </row>
    <row r="560" spans="3:6" x14ac:dyDescent="0.2">
      <c r="C560"/>
      <c r="D560"/>
      <c r="E560"/>
      <c r="F560"/>
    </row>
    <row r="561" spans="3:6" x14ac:dyDescent="0.2">
      <c r="C561"/>
      <c r="D561"/>
      <c r="E561"/>
      <c r="F561"/>
    </row>
    <row r="562" spans="3:6" x14ac:dyDescent="0.2">
      <c r="C562"/>
      <c r="D562"/>
      <c r="E562"/>
      <c r="F562"/>
    </row>
    <row r="563" spans="3:6" x14ac:dyDescent="0.2">
      <c r="C563"/>
      <c r="D563"/>
      <c r="E563"/>
      <c r="F563"/>
    </row>
    <row r="564" spans="3:6" x14ac:dyDescent="0.2">
      <c r="C564"/>
      <c r="D564"/>
      <c r="E564"/>
      <c r="F564"/>
    </row>
    <row r="565" spans="3:6" x14ac:dyDescent="0.2">
      <c r="C565"/>
      <c r="D565"/>
      <c r="E565"/>
      <c r="F565"/>
    </row>
    <row r="566" spans="3:6" x14ac:dyDescent="0.2">
      <c r="C566"/>
      <c r="D566"/>
      <c r="E566"/>
      <c r="F566"/>
    </row>
    <row r="567" spans="3:6" x14ac:dyDescent="0.2">
      <c r="C567"/>
      <c r="D567"/>
      <c r="E567"/>
      <c r="F567"/>
    </row>
    <row r="568" spans="3:6" x14ac:dyDescent="0.2">
      <c r="C568"/>
      <c r="D568"/>
      <c r="E568"/>
      <c r="F568"/>
    </row>
    <row r="569" spans="3:6" x14ac:dyDescent="0.2">
      <c r="C569"/>
      <c r="D569"/>
      <c r="E569"/>
      <c r="F569"/>
    </row>
    <row r="570" spans="3:6" x14ac:dyDescent="0.2">
      <c r="C570"/>
      <c r="D570"/>
      <c r="E570"/>
      <c r="F570"/>
    </row>
    <row r="571" spans="3:6" x14ac:dyDescent="0.2">
      <c r="C571"/>
      <c r="D571"/>
      <c r="E571"/>
      <c r="F571"/>
    </row>
    <row r="572" spans="3:6" x14ac:dyDescent="0.2">
      <c r="C572"/>
      <c r="D572"/>
      <c r="E572"/>
      <c r="F572"/>
    </row>
    <row r="573" spans="3:6" x14ac:dyDescent="0.2">
      <c r="C573"/>
      <c r="D573"/>
      <c r="E573"/>
      <c r="F573"/>
    </row>
    <row r="574" spans="3:6" x14ac:dyDescent="0.2">
      <c r="C574"/>
      <c r="D574"/>
      <c r="E574"/>
      <c r="F574"/>
    </row>
    <row r="575" spans="3:6" x14ac:dyDescent="0.2">
      <c r="C575"/>
      <c r="D575"/>
      <c r="E575"/>
      <c r="F575"/>
    </row>
    <row r="576" spans="3:6" x14ac:dyDescent="0.2">
      <c r="C576"/>
      <c r="D576"/>
      <c r="E576"/>
      <c r="F576"/>
    </row>
    <row r="577" spans="3:6" x14ac:dyDescent="0.2">
      <c r="C577"/>
      <c r="D577"/>
      <c r="E577"/>
      <c r="F577"/>
    </row>
    <row r="578" spans="3:6" x14ac:dyDescent="0.2">
      <c r="C578"/>
      <c r="D578"/>
      <c r="E578"/>
      <c r="F578"/>
    </row>
    <row r="579" spans="3:6" x14ac:dyDescent="0.2">
      <c r="C579"/>
      <c r="D579"/>
      <c r="E579"/>
      <c r="F579"/>
    </row>
    <row r="580" spans="3:6" x14ac:dyDescent="0.2">
      <c r="C580"/>
      <c r="D580"/>
      <c r="E580"/>
      <c r="F580"/>
    </row>
    <row r="581" spans="3:6" x14ac:dyDescent="0.2">
      <c r="C581"/>
      <c r="D581"/>
      <c r="E581"/>
      <c r="F581"/>
    </row>
    <row r="582" spans="3:6" x14ac:dyDescent="0.2">
      <c r="C582"/>
      <c r="D582"/>
      <c r="E582"/>
      <c r="F582"/>
    </row>
    <row r="583" spans="3:6" x14ac:dyDescent="0.2">
      <c r="C583"/>
      <c r="D583"/>
      <c r="E583"/>
      <c r="F583"/>
    </row>
    <row r="584" spans="3:6" x14ac:dyDescent="0.2">
      <c r="C584"/>
      <c r="D584"/>
      <c r="E584"/>
      <c r="F584"/>
    </row>
    <row r="585" spans="3:6" x14ac:dyDescent="0.2">
      <c r="C585"/>
      <c r="D585"/>
      <c r="E585"/>
      <c r="F585"/>
    </row>
    <row r="586" spans="3:6" x14ac:dyDescent="0.2">
      <c r="C586"/>
      <c r="D586"/>
      <c r="E586"/>
      <c r="F586"/>
    </row>
    <row r="587" spans="3:6" x14ac:dyDescent="0.2">
      <c r="C587"/>
      <c r="D587"/>
      <c r="E587"/>
      <c r="F587"/>
    </row>
    <row r="588" spans="3:6" x14ac:dyDescent="0.2">
      <c r="C588"/>
      <c r="D588"/>
      <c r="E588"/>
      <c r="F588"/>
    </row>
    <row r="589" spans="3:6" x14ac:dyDescent="0.2">
      <c r="C589"/>
      <c r="D589"/>
      <c r="E589"/>
      <c r="F589"/>
    </row>
    <row r="590" spans="3:6" x14ac:dyDescent="0.2">
      <c r="C590"/>
      <c r="D590"/>
      <c r="E590"/>
      <c r="F590"/>
    </row>
    <row r="591" spans="3:6" x14ac:dyDescent="0.2">
      <c r="C591"/>
      <c r="D591"/>
      <c r="E591"/>
      <c r="F591"/>
    </row>
    <row r="592" spans="3:6" x14ac:dyDescent="0.2">
      <c r="C592"/>
      <c r="D592"/>
      <c r="E592"/>
      <c r="F592"/>
    </row>
    <row r="593" spans="3:6" x14ac:dyDescent="0.2">
      <c r="C593"/>
      <c r="D593"/>
      <c r="E593"/>
      <c r="F593"/>
    </row>
    <row r="594" spans="3:6" x14ac:dyDescent="0.2">
      <c r="C594"/>
      <c r="D594"/>
      <c r="E594"/>
      <c r="F594"/>
    </row>
    <row r="595" spans="3:6" x14ac:dyDescent="0.2">
      <c r="C595"/>
      <c r="D595"/>
      <c r="E595"/>
      <c r="F595"/>
    </row>
    <row r="596" spans="3:6" x14ac:dyDescent="0.2">
      <c r="C596"/>
      <c r="D596"/>
      <c r="E596"/>
      <c r="F596"/>
    </row>
    <row r="597" spans="3:6" x14ac:dyDescent="0.2">
      <c r="C597"/>
      <c r="D597"/>
      <c r="E597"/>
      <c r="F597"/>
    </row>
    <row r="598" spans="3:6" x14ac:dyDescent="0.2">
      <c r="C598"/>
      <c r="D598"/>
      <c r="E598"/>
      <c r="F598"/>
    </row>
    <row r="599" spans="3:6" x14ac:dyDescent="0.2">
      <c r="C599"/>
      <c r="D599"/>
      <c r="E599"/>
      <c r="F599"/>
    </row>
    <row r="600" spans="3:6" x14ac:dyDescent="0.2">
      <c r="C600"/>
      <c r="D600"/>
      <c r="E600"/>
      <c r="F600"/>
    </row>
    <row r="601" spans="3:6" x14ac:dyDescent="0.2">
      <c r="C601"/>
      <c r="D601"/>
      <c r="E601"/>
      <c r="F601"/>
    </row>
    <row r="602" spans="3:6" x14ac:dyDescent="0.2">
      <c r="C602"/>
      <c r="D602"/>
      <c r="E602"/>
      <c r="F602"/>
    </row>
    <row r="603" spans="3:6" x14ac:dyDescent="0.2">
      <c r="C603"/>
      <c r="D603"/>
      <c r="E603"/>
      <c r="F603"/>
    </row>
    <row r="604" spans="3:6" x14ac:dyDescent="0.2">
      <c r="C604"/>
      <c r="D604"/>
      <c r="E604"/>
      <c r="F604"/>
    </row>
    <row r="605" spans="3:6" x14ac:dyDescent="0.2">
      <c r="C605"/>
      <c r="D605"/>
      <c r="E605"/>
      <c r="F605"/>
    </row>
    <row r="606" spans="3:6" x14ac:dyDescent="0.2">
      <c r="C606"/>
      <c r="D606"/>
      <c r="E606"/>
      <c r="F606"/>
    </row>
    <row r="607" spans="3:6" x14ac:dyDescent="0.2">
      <c r="C607"/>
      <c r="D607"/>
      <c r="E607"/>
      <c r="F607"/>
    </row>
    <row r="608" spans="3:6" x14ac:dyDescent="0.2">
      <c r="C608"/>
      <c r="D608"/>
      <c r="E608"/>
      <c r="F608"/>
    </row>
    <row r="609" spans="3:6" x14ac:dyDescent="0.2">
      <c r="C609"/>
      <c r="D609"/>
      <c r="E609"/>
      <c r="F609"/>
    </row>
    <row r="610" spans="3:6" x14ac:dyDescent="0.2">
      <c r="C610"/>
      <c r="D610"/>
      <c r="E610"/>
      <c r="F610"/>
    </row>
    <row r="611" spans="3:6" x14ac:dyDescent="0.2">
      <c r="C611"/>
      <c r="D611"/>
      <c r="E611"/>
      <c r="F611"/>
    </row>
    <row r="612" spans="3:6" x14ac:dyDescent="0.2">
      <c r="C612"/>
      <c r="D612"/>
      <c r="E612"/>
      <c r="F612"/>
    </row>
    <row r="613" spans="3:6" x14ac:dyDescent="0.2">
      <c r="C613"/>
      <c r="D613"/>
      <c r="E613"/>
      <c r="F613"/>
    </row>
    <row r="614" spans="3:6" x14ac:dyDescent="0.2">
      <c r="C614"/>
      <c r="D614"/>
      <c r="E614"/>
      <c r="F614"/>
    </row>
    <row r="615" spans="3:6" x14ac:dyDescent="0.2">
      <c r="C615"/>
      <c r="D615"/>
      <c r="E615"/>
      <c r="F615"/>
    </row>
    <row r="616" spans="3:6" x14ac:dyDescent="0.2">
      <c r="C616"/>
      <c r="D616"/>
      <c r="E616"/>
      <c r="F616"/>
    </row>
    <row r="617" spans="3:6" x14ac:dyDescent="0.2">
      <c r="C617"/>
      <c r="D617"/>
      <c r="E617"/>
      <c r="F617"/>
    </row>
    <row r="618" spans="3:6" x14ac:dyDescent="0.2">
      <c r="C618"/>
      <c r="D618"/>
      <c r="E618"/>
      <c r="F618"/>
    </row>
    <row r="619" spans="3:6" x14ac:dyDescent="0.2">
      <c r="C619"/>
      <c r="D619"/>
      <c r="E619"/>
      <c r="F619"/>
    </row>
    <row r="620" spans="3:6" x14ac:dyDescent="0.2">
      <c r="C620"/>
      <c r="D620"/>
      <c r="E620"/>
      <c r="F620"/>
    </row>
    <row r="621" spans="3:6" x14ac:dyDescent="0.2">
      <c r="C621"/>
      <c r="D621"/>
      <c r="E621"/>
      <c r="F621"/>
    </row>
    <row r="622" spans="3:6" x14ac:dyDescent="0.2">
      <c r="C622"/>
      <c r="D622"/>
      <c r="E622"/>
      <c r="F622"/>
    </row>
    <row r="623" spans="3:6" x14ac:dyDescent="0.2">
      <c r="C623"/>
      <c r="D623"/>
      <c r="E623"/>
      <c r="F623"/>
    </row>
    <row r="624" spans="3:6" x14ac:dyDescent="0.2">
      <c r="C624"/>
      <c r="D624"/>
      <c r="E624"/>
      <c r="F624"/>
    </row>
    <row r="625" spans="3:6" x14ac:dyDescent="0.2">
      <c r="C625"/>
      <c r="D625"/>
      <c r="E625"/>
      <c r="F625"/>
    </row>
    <row r="626" spans="3:6" x14ac:dyDescent="0.2">
      <c r="C626"/>
      <c r="D626"/>
      <c r="E626"/>
      <c r="F626"/>
    </row>
    <row r="627" spans="3:6" x14ac:dyDescent="0.2">
      <c r="C627"/>
      <c r="D627"/>
      <c r="E627"/>
      <c r="F627"/>
    </row>
    <row r="628" spans="3:6" x14ac:dyDescent="0.2">
      <c r="C628"/>
      <c r="D628"/>
      <c r="E628"/>
      <c r="F628"/>
    </row>
    <row r="629" spans="3:6" x14ac:dyDescent="0.2">
      <c r="C629"/>
      <c r="D629"/>
      <c r="E629"/>
      <c r="F629"/>
    </row>
    <row r="630" spans="3:6" x14ac:dyDescent="0.2">
      <c r="C630"/>
      <c r="D630"/>
      <c r="E630"/>
      <c r="F630"/>
    </row>
    <row r="631" spans="3:6" x14ac:dyDescent="0.2">
      <c r="C631"/>
      <c r="D631"/>
      <c r="E631"/>
      <c r="F631"/>
    </row>
    <row r="632" spans="3:6" x14ac:dyDescent="0.2">
      <c r="C632"/>
      <c r="D632"/>
      <c r="E632"/>
      <c r="F632"/>
    </row>
    <row r="633" spans="3:6" x14ac:dyDescent="0.2">
      <c r="C633"/>
      <c r="D633"/>
      <c r="E633"/>
      <c r="F633"/>
    </row>
    <row r="634" spans="3:6" x14ac:dyDescent="0.2">
      <c r="C634"/>
      <c r="D634"/>
      <c r="E634"/>
      <c r="F634"/>
    </row>
    <row r="635" spans="3:6" x14ac:dyDescent="0.2">
      <c r="C635"/>
      <c r="D635"/>
      <c r="E635"/>
      <c r="F635"/>
    </row>
    <row r="636" spans="3:6" x14ac:dyDescent="0.2">
      <c r="C636"/>
      <c r="D636"/>
      <c r="E636"/>
      <c r="F636"/>
    </row>
    <row r="637" spans="3:6" x14ac:dyDescent="0.2">
      <c r="C637"/>
      <c r="D637"/>
      <c r="E637"/>
      <c r="F637"/>
    </row>
    <row r="638" spans="3:6" x14ac:dyDescent="0.2">
      <c r="C638"/>
      <c r="D638"/>
      <c r="E638"/>
      <c r="F638"/>
    </row>
    <row r="639" spans="3:6" x14ac:dyDescent="0.2">
      <c r="C639"/>
      <c r="D639"/>
      <c r="E639"/>
      <c r="F639"/>
    </row>
    <row r="640" spans="3:6" x14ac:dyDescent="0.2">
      <c r="C640"/>
      <c r="D640"/>
      <c r="E640"/>
      <c r="F640"/>
    </row>
    <row r="641" spans="3:6" x14ac:dyDescent="0.2">
      <c r="C641"/>
      <c r="D641"/>
      <c r="E641"/>
      <c r="F641"/>
    </row>
    <row r="642" spans="3:6" x14ac:dyDescent="0.2">
      <c r="C642"/>
      <c r="D642"/>
      <c r="E642"/>
      <c r="F642"/>
    </row>
    <row r="643" spans="3:6" x14ac:dyDescent="0.2">
      <c r="C643"/>
      <c r="D643"/>
      <c r="E643"/>
      <c r="F643"/>
    </row>
    <row r="644" spans="3:6" x14ac:dyDescent="0.2">
      <c r="C644"/>
      <c r="D644"/>
      <c r="E644"/>
      <c r="F644"/>
    </row>
    <row r="645" spans="3:6" x14ac:dyDescent="0.2">
      <c r="C645"/>
      <c r="D645"/>
      <c r="E645"/>
      <c r="F645"/>
    </row>
    <row r="646" spans="3:6" x14ac:dyDescent="0.2">
      <c r="C646"/>
      <c r="D646"/>
      <c r="E646"/>
      <c r="F646"/>
    </row>
    <row r="647" spans="3:6" x14ac:dyDescent="0.2">
      <c r="C647"/>
      <c r="D647"/>
      <c r="E647"/>
      <c r="F647"/>
    </row>
    <row r="648" spans="3:6" x14ac:dyDescent="0.2">
      <c r="C648"/>
      <c r="D648"/>
      <c r="E648"/>
      <c r="F648"/>
    </row>
    <row r="649" spans="3:6" x14ac:dyDescent="0.2">
      <c r="C649"/>
      <c r="D649"/>
      <c r="E649"/>
      <c r="F649"/>
    </row>
    <row r="650" spans="3:6" x14ac:dyDescent="0.2">
      <c r="C650"/>
      <c r="D650"/>
      <c r="E650"/>
      <c r="F650"/>
    </row>
    <row r="651" spans="3:6" x14ac:dyDescent="0.2">
      <c r="C651"/>
      <c r="D651"/>
      <c r="E651"/>
      <c r="F651"/>
    </row>
    <row r="652" spans="3:6" x14ac:dyDescent="0.2">
      <c r="C652"/>
      <c r="D652"/>
      <c r="E652"/>
      <c r="F652"/>
    </row>
    <row r="653" spans="3:6" x14ac:dyDescent="0.2">
      <c r="C653"/>
      <c r="D653"/>
      <c r="E653"/>
      <c r="F653"/>
    </row>
    <row r="654" spans="3:6" x14ac:dyDescent="0.2">
      <c r="C654"/>
      <c r="D654"/>
      <c r="E654"/>
      <c r="F654"/>
    </row>
    <row r="655" spans="3:6" x14ac:dyDescent="0.2">
      <c r="C655"/>
      <c r="D655"/>
      <c r="E655"/>
      <c r="F655"/>
    </row>
    <row r="656" spans="3:6" x14ac:dyDescent="0.2">
      <c r="C656"/>
      <c r="D656"/>
      <c r="E656"/>
      <c r="F656"/>
    </row>
    <row r="657" spans="3:6" x14ac:dyDescent="0.2">
      <c r="C657"/>
      <c r="D657"/>
      <c r="E657"/>
      <c r="F657"/>
    </row>
    <row r="658" spans="3:6" x14ac:dyDescent="0.2">
      <c r="C658"/>
      <c r="D658"/>
      <c r="E658"/>
      <c r="F658"/>
    </row>
    <row r="659" spans="3:6" x14ac:dyDescent="0.2">
      <c r="C659"/>
      <c r="D659"/>
      <c r="E659"/>
      <c r="F659"/>
    </row>
    <row r="660" spans="3:6" x14ac:dyDescent="0.2">
      <c r="C660"/>
      <c r="D660"/>
      <c r="E660"/>
      <c r="F660"/>
    </row>
    <row r="661" spans="3:6" x14ac:dyDescent="0.2">
      <c r="C661"/>
      <c r="D661"/>
      <c r="E661"/>
      <c r="F661"/>
    </row>
    <row r="662" spans="3:6" x14ac:dyDescent="0.2">
      <c r="C662"/>
      <c r="D662"/>
      <c r="E662"/>
      <c r="F662"/>
    </row>
    <row r="663" spans="3:6" x14ac:dyDescent="0.2">
      <c r="C663"/>
      <c r="D663"/>
      <c r="E663"/>
      <c r="F663"/>
    </row>
    <row r="664" spans="3:6" x14ac:dyDescent="0.2">
      <c r="C664"/>
      <c r="D664"/>
      <c r="E664"/>
      <c r="F664"/>
    </row>
    <row r="665" spans="3:6" x14ac:dyDescent="0.2">
      <c r="C665"/>
      <c r="D665"/>
      <c r="E665"/>
      <c r="F665"/>
    </row>
    <row r="666" spans="3:6" x14ac:dyDescent="0.2">
      <c r="C666"/>
      <c r="D666"/>
      <c r="E666"/>
      <c r="F666"/>
    </row>
    <row r="667" spans="3:6" x14ac:dyDescent="0.2">
      <c r="C667"/>
      <c r="D667"/>
      <c r="E667"/>
      <c r="F667"/>
    </row>
    <row r="668" spans="3:6" x14ac:dyDescent="0.2">
      <c r="C668"/>
      <c r="D668"/>
      <c r="E668"/>
      <c r="F668"/>
    </row>
    <row r="669" spans="3:6" x14ac:dyDescent="0.2">
      <c r="C669"/>
      <c r="D669"/>
      <c r="E669"/>
      <c r="F669"/>
    </row>
    <row r="670" spans="3:6" x14ac:dyDescent="0.2">
      <c r="C670"/>
      <c r="D670"/>
      <c r="E670"/>
      <c r="F670"/>
    </row>
    <row r="671" spans="3:6" x14ac:dyDescent="0.2">
      <c r="C671"/>
      <c r="D671"/>
      <c r="E671"/>
      <c r="F671"/>
    </row>
    <row r="672" spans="3:6" x14ac:dyDescent="0.2">
      <c r="C672"/>
      <c r="D672"/>
      <c r="E672"/>
      <c r="F672"/>
    </row>
    <row r="673" spans="3:6" x14ac:dyDescent="0.2">
      <c r="C673"/>
      <c r="D673"/>
      <c r="E673"/>
      <c r="F673"/>
    </row>
    <row r="674" spans="3:6" x14ac:dyDescent="0.2">
      <c r="C674"/>
      <c r="D674"/>
      <c r="E674"/>
      <c r="F674"/>
    </row>
    <row r="675" spans="3:6" x14ac:dyDescent="0.2">
      <c r="C675"/>
      <c r="D675"/>
      <c r="E675"/>
      <c r="F675"/>
    </row>
    <row r="676" spans="3:6" x14ac:dyDescent="0.2">
      <c r="C676"/>
      <c r="D676"/>
      <c r="E676"/>
      <c r="F676"/>
    </row>
    <row r="677" spans="3:6" x14ac:dyDescent="0.2">
      <c r="C677"/>
      <c r="D677"/>
      <c r="E677"/>
      <c r="F677"/>
    </row>
    <row r="678" spans="3:6" x14ac:dyDescent="0.2">
      <c r="C678"/>
      <c r="D678"/>
      <c r="E678"/>
      <c r="F678"/>
    </row>
    <row r="679" spans="3:6" x14ac:dyDescent="0.2">
      <c r="C679"/>
      <c r="D679"/>
      <c r="E679"/>
      <c r="F679"/>
    </row>
    <row r="680" spans="3:6" x14ac:dyDescent="0.2">
      <c r="C680"/>
      <c r="D680"/>
      <c r="E680"/>
      <c r="F680"/>
    </row>
    <row r="681" spans="3:6" x14ac:dyDescent="0.2">
      <c r="C681"/>
      <c r="D681"/>
      <c r="E681"/>
      <c r="F681"/>
    </row>
    <row r="682" spans="3:6" x14ac:dyDescent="0.2">
      <c r="C682"/>
      <c r="D682"/>
      <c r="E682"/>
      <c r="F682"/>
    </row>
    <row r="683" spans="3:6" x14ac:dyDescent="0.2">
      <c r="C683"/>
      <c r="D683"/>
      <c r="E683"/>
      <c r="F683"/>
    </row>
    <row r="684" spans="3:6" x14ac:dyDescent="0.2">
      <c r="C684"/>
      <c r="D684"/>
      <c r="E684"/>
      <c r="F684"/>
    </row>
    <row r="685" spans="3:6" x14ac:dyDescent="0.2">
      <c r="C685"/>
      <c r="D685"/>
      <c r="E685"/>
      <c r="F685"/>
    </row>
    <row r="686" spans="3:6" x14ac:dyDescent="0.2">
      <c r="C686"/>
      <c r="D686"/>
      <c r="E686"/>
      <c r="F686"/>
    </row>
    <row r="687" spans="3:6" x14ac:dyDescent="0.2">
      <c r="C687"/>
      <c r="D687"/>
      <c r="E687"/>
      <c r="F687"/>
    </row>
    <row r="688" spans="3:6" x14ac:dyDescent="0.2">
      <c r="C688"/>
      <c r="D688"/>
      <c r="E688"/>
      <c r="F688"/>
    </row>
    <row r="689" spans="3:6" x14ac:dyDescent="0.2">
      <c r="C689"/>
      <c r="D689"/>
      <c r="E689"/>
      <c r="F689"/>
    </row>
    <row r="690" spans="3:6" x14ac:dyDescent="0.2">
      <c r="C690"/>
      <c r="D690"/>
      <c r="E690"/>
      <c r="F690"/>
    </row>
    <row r="691" spans="3:6" x14ac:dyDescent="0.2">
      <c r="C691"/>
      <c r="D691"/>
      <c r="E691"/>
      <c r="F691"/>
    </row>
    <row r="692" spans="3:6" x14ac:dyDescent="0.2">
      <c r="C692"/>
      <c r="D692"/>
      <c r="E692"/>
      <c r="F692"/>
    </row>
    <row r="693" spans="3:6" x14ac:dyDescent="0.2">
      <c r="C693"/>
      <c r="D693"/>
      <c r="E693"/>
      <c r="F693"/>
    </row>
    <row r="694" spans="3:6" x14ac:dyDescent="0.2">
      <c r="C694"/>
      <c r="D694"/>
      <c r="E694"/>
      <c r="F694"/>
    </row>
    <row r="695" spans="3:6" x14ac:dyDescent="0.2">
      <c r="C695"/>
      <c r="D695"/>
      <c r="E695"/>
      <c r="F695"/>
    </row>
    <row r="696" spans="3:6" x14ac:dyDescent="0.2">
      <c r="C696"/>
      <c r="D696"/>
      <c r="E696"/>
      <c r="F696"/>
    </row>
    <row r="697" spans="3:6" x14ac:dyDescent="0.2">
      <c r="C697"/>
      <c r="D697"/>
      <c r="E697"/>
      <c r="F697"/>
    </row>
    <row r="698" spans="3:6" x14ac:dyDescent="0.2">
      <c r="C698"/>
      <c r="D698"/>
      <c r="E698"/>
      <c r="F698"/>
    </row>
    <row r="699" spans="3:6" x14ac:dyDescent="0.2">
      <c r="C699"/>
      <c r="D699"/>
      <c r="E699"/>
      <c r="F699"/>
    </row>
    <row r="700" spans="3:6" x14ac:dyDescent="0.2">
      <c r="C700"/>
      <c r="D700"/>
      <c r="E700"/>
      <c r="F700"/>
    </row>
    <row r="701" spans="3:6" x14ac:dyDescent="0.2">
      <c r="C701"/>
      <c r="D701"/>
      <c r="E701"/>
      <c r="F701"/>
    </row>
    <row r="702" spans="3:6" x14ac:dyDescent="0.2">
      <c r="C702"/>
      <c r="D702"/>
      <c r="E702"/>
      <c r="F702"/>
    </row>
    <row r="703" spans="3:6" x14ac:dyDescent="0.2">
      <c r="C703"/>
      <c r="D703"/>
      <c r="E703"/>
      <c r="F703"/>
    </row>
    <row r="704" spans="3:6" x14ac:dyDescent="0.2">
      <c r="C704"/>
      <c r="D704"/>
      <c r="E704"/>
      <c r="F704"/>
    </row>
    <row r="705" spans="3:6" x14ac:dyDescent="0.2">
      <c r="C705"/>
      <c r="D705"/>
      <c r="E705"/>
      <c r="F705"/>
    </row>
    <row r="706" spans="3:6" x14ac:dyDescent="0.2">
      <c r="C706"/>
      <c r="D706"/>
      <c r="E706"/>
      <c r="F706"/>
    </row>
    <row r="707" spans="3:6" x14ac:dyDescent="0.2">
      <c r="C707"/>
      <c r="D707"/>
      <c r="E707"/>
      <c r="F707"/>
    </row>
    <row r="708" spans="3:6" x14ac:dyDescent="0.2">
      <c r="C708"/>
      <c r="D708"/>
      <c r="E708"/>
      <c r="F708"/>
    </row>
    <row r="709" spans="3:6" x14ac:dyDescent="0.2">
      <c r="C709"/>
      <c r="D709"/>
      <c r="E709"/>
      <c r="F709"/>
    </row>
    <row r="710" spans="3:6" x14ac:dyDescent="0.2">
      <c r="C710"/>
      <c r="D710"/>
      <c r="E710"/>
      <c r="F710"/>
    </row>
    <row r="711" spans="3:6" x14ac:dyDescent="0.2">
      <c r="C711"/>
      <c r="D711"/>
      <c r="E711"/>
      <c r="F711"/>
    </row>
    <row r="712" spans="3:6" x14ac:dyDescent="0.2">
      <c r="C712"/>
      <c r="D712"/>
      <c r="E712"/>
      <c r="F712"/>
    </row>
    <row r="713" spans="3:6" x14ac:dyDescent="0.2">
      <c r="C713"/>
      <c r="D713"/>
      <c r="E713"/>
      <c r="F713"/>
    </row>
    <row r="714" spans="3:6" x14ac:dyDescent="0.2">
      <c r="C714"/>
      <c r="D714"/>
      <c r="E714"/>
      <c r="F714"/>
    </row>
    <row r="715" spans="3:6" x14ac:dyDescent="0.2">
      <c r="C715"/>
      <c r="D715"/>
      <c r="E715"/>
      <c r="F715"/>
    </row>
    <row r="716" spans="3:6" x14ac:dyDescent="0.2">
      <c r="C716"/>
      <c r="D716"/>
      <c r="E716"/>
      <c r="F716"/>
    </row>
    <row r="717" spans="3:6" x14ac:dyDescent="0.2">
      <c r="C717"/>
      <c r="D717"/>
      <c r="E717"/>
      <c r="F717"/>
    </row>
    <row r="718" spans="3:6" x14ac:dyDescent="0.2">
      <c r="C718"/>
      <c r="D718"/>
      <c r="E718"/>
      <c r="F718"/>
    </row>
    <row r="719" spans="3:6" x14ac:dyDescent="0.2">
      <c r="C719"/>
      <c r="D719"/>
      <c r="E719"/>
      <c r="F719"/>
    </row>
    <row r="720" spans="3:6" x14ac:dyDescent="0.2">
      <c r="C720"/>
      <c r="D720"/>
      <c r="E720"/>
      <c r="F720"/>
    </row>
    <row r="721" spans="3:6" x14ac:dyDescent="0.2">
      <c r="C721"/>
      <c r="D721"/>
      <c r="E721"/>
      <c r="F721"/>
    </row>
    <row r="722" spans="3:6" x14ac:dyDescent="0.2">
      <c r="C722"/>
      <c r="D722"/>
      <c r="E722"/>
      <c r="F722"/>
    </row>
    <row r="723" spans="3:6" x14ac:dyDescent="0.2">
      <c r="C723"/>
      <c r="D723"/>
      <c r="E723"/>
      <c r="F723"/>
    </row>
    <row r="724" spans="3:6" x14ac:dyDescent="0.2">
      <c r="C724"/>
      <c r="D724"/>
      <c r="E724"/>
      <c r="F724"/>
    </row>
    <row r="725" spans="3:6" x14ac:dyDescent="0.2">
      <c r="C725"/>
      <c r="D725"/>
      <c r="E725"/>
      <c r="F725"/>
    </row>
    <row r="726" spans="3:6" x14ac:dyDescent="0.2">
      <c r="C726"/>
      <c r="D726"/>
      <c r="E726"/>
      <c r="F726"/>
    </row>
    <row r="727" spans="3:6" x14ac:dyDescent="0.2">
      <c r="C727"/>
      <c r="D727"/>
      <c r="E727"/>
      <c r="F727"/>
    </row>
    <row r="728" spans="3:6" x14ac:dyDescent="0.2">
      <c r="C728"/>
      <c r="D728"/>
      <c r="E728"/>
      <c r="F728"/>
    </row>
    <row r="729" spans="3:6" x14ac:dyDescent="0.2">
      <c r="C729"/>
      <c r="D729"/>
      <c r="E729"/>
      <c r="F729"/>
    </row>
    <row r="730" spans="3:6" x14ac:dyDescent="0.2">
      <c r="C730"/>
      <c r="D730"/>
      <c r="E730"/>
      <c r="F730"/>
    </row>
    <row r="731" spans="3:6" x14ac:dyDescent="0.2">
      <c r="C731"/>
      <c r="D731"/>
      <c r="E731"/>
      <c r="F731"/>
    </row>
    <row r="732" spans="3:6" x14ac:dyDescent="0.2">
      <c r="C732"/>
      <c r="D732"/>
      <c r="E732"/>
      <c r="F732"/>
    </row>
    <row r="733" spans="3:6" x14ac:dyDescent="0.2">
      <c r="C733"/>
      <c r="D733"/>
      <c r="E733"/>
      <c r="F733"/>
    </row>
    <row r="734" spans="3:6" x14ac:dyDescent="0.2">
      <c r="C734"/>
      <c r="D734"/>
      <c r="E734"/>
      <c r="F734"/>
    </row>
    <row r="735" spans="3:6" x14ac:dyDescent="0.2">
      <c r="C735"/>
      <c r="D735"/>
      <c r="E735"/>
      <c r="F735"/>
    </row>
    <row r="736" spans="3:6" x14ac:dyDescent="0.2">
      <c r="C736"/>
      <c r="D736"/>
      <c r="E736"/>
      <c r="F736"/>
    </row>
    <row r="737" spans="3:6" x14ac:dyDescent="0.2">
      <c r="C737"/>
      <c r="D737"/>
      <c r="E737"/>
      <c r="F737"/>
    </row>
    <row r="738" spans="3:6" x14ac:dyDescent="0.2">
      <c r="C738"/>
      <c r="D738"/>
      <c r="E738"/>
      <c r="F738"/>
    </row>
    <row r="739" spans="3:6" x14ac:dyDescent="0.2">
      <c r="C739"/>
      <c r="D739"/>
      <c r="E739"/>
      <c r="F739"/>
    </row>
    <row r="740" spans="3:6" x14ac:dyDescent="0.2">
      <c r="C740"/>
      <c r="D740"/>
      <c r="E740"/>
      <c r="F740"/>
    </row>
    <row r="741" spans="3:6" x14ac:dyDescent="0.2">
      <c r="C741"/>
      <c r="D741"/>
      <c r="E741"/>
      <c r="F741"/>
    </row>
    <row r="742" spans="3:6" x14ac:dyDescent="0.2">
      <c r="C742"/>
      <c r="D742"/>
      <c r="E742"/>
      <c r="F742"/>
    </row>
    <row r="743" spans="3:6" x14ac:dyDescent="0.2">
      <c r="C743"/>
      <c r="D743"/>
      <c r="E743"/>
      <c r="F743"/>
    </row>
    <row r="744" spans="3:6" x14ac:dyDescent="0.2">
      <c r="C744"/>
      <c r="D744"/>
      <c r="E744"/>
      <c r="F744"/>
    </row>
    <row r="745" spans="3:6" x14ac:dyDescent="0.2">
      <c r="C745"/>
      <c r="D745"/>
      <c r="E745"/>
      <c r="F745"/>
    </row>
    <row r="746" spans="3:6" x14ac:dyDescent="0.2">
      <c r="C746"/>
      <c r="D746"/>
      <c r="E746"/>
      <c r="F746"/>
    </row>
    <row r="747" spans="3:6" x14ac:dyDescent="0.2">
      <c r="C747"/>
      <c r="D747"/>
      <c r="E747"/>
      <c r="F747"/>
    </row>
    <row r="748" spans="3:6" x14ac:dyDescent="0.2">
      <c r="C748"/>
      <c r="D748"/>
      <c r="E748"/>
      <c r="F748"/>
    </row>
    <row r="749" spans="3:6" x14ac:dyDescent="0.2">
      <c r="C749"/>
      <c r="D749"/>
      <c r="E749"/>
      <c r="F749"/>
    </row>
    <row r="750" spans="3:6" x14ac:dyDescent="0.2">
      <c r="C750"/>
      <c r="D750"/>
      <c r="E750"/>
      <c r="F750"/>
    </row>
    <row r="751" spans="3:6" x14ac:dyDescent="0.2">
      <c r="C751"/>
      <c r="D751"/>
      <c r="E751"/>
      <c r="F751"/>
    </row>
    <row r="752" spans="3:6" x14ac:dyDescent="0.2">
      <c r="C752"/>
      <c r="D752"/>
      <c r="E752"/>
      <c r="F752"/>
    </row>
    <row r="753" spans="3:6" x14ac:dyDescent="0.2">
      <c r="C753"/>
      <c r="D753"/>
      <c r="E753"/>
      <c r="F753"/>
    </row>
    <row r="754" spans="3:6" x14ac:dyDescent="0.2">
      <c r="C754"/>
      <c r="D754"/>
      <c r="E754"/>
      <c r="F754"/>
    </row>
    <row r="755" spans="3:6" x14ac:dyDescent="0.2">
      <c r="C755"/>
      <c r="D755"/>
      <c r="E755"/>
      <c r="F755"/>
    </row>
    <row r="756" spans="3:6" x14ac:dyDescent="0.2">
      <c r="C756"/>
      <c r="D756"/>
      <c r="E756"/>
      <c r="F756"/>
    </row>
    <row r="757" spans="3:6" x14ac:dyDescent="0.2">
      <c r="C757"/>
      <c r="D757"/>
      <c r="E757"/>
      <c r="F757"/>
    </row>
    <row r="758" spans="3:6" x14ac:dyDescent="0.2">
      <c r="C758"/>
      <c r="D758"/>
      <c r="E758"/>
      <c r="F758"/>
    </row>
    <row r="759" spans="3:6" x14ac:dyDescent="0.2">
      <c r="C759"/>
      <c r="D759"/>
      <c r="E759"/>
      <c r="F759"/>
    </row>
    <row r="760" spans="3:6" x14ac:dyDescent="0.2">
      <c r="C760"/>
      <c r="D760"/>
      <c r="E760"/>
      <c r="F760"/>
    </row>
    <row r="761" spans="3:6" x14ac:dyDescent="0.2">
      <c r="C761"/>
      <c r="D761"/>
      <c r="E761"/>
      <c r="F761"/>
    </row>
    <row r="762" spans="3:6" x14ac:dyDescent="0.2">
      <c r="C762"/>
      <c r="D762"/>
      <c r="E762"/>
      <c r="F762"/>
    </row>
    <row r="763" spans="3:6" x14ac:dyDescent="0.2">
      <c r="C763"/>
      <c r="D763"/>
      <c r="E763"/>
      <c r="F763"/>
    </row>
    <row r="764" spans="3:6" x14ac:dyDescent="0.2">
      <c r="C764"/>
      <c r="D764"/>
      <c r="E764"/>
      <c r="F764"/>
    </row>
    <row r="765" spans="3:6" x14ac:dyDescent="0.2">
      <c r="C765"/>
      <c r="D765"/>
      <c r="E765"/>
      <c r="F765"/>
    </row>
    <row r="766" spans="3:6" x14ac:dyDescent="0.2">
      <c r="C766"/>
      <c r="D766"/>
      <c r="E766"/>
      <c r="F766"/>
    </row>
    <row r="767" spans="3:6" x14ac:dyDescent="0.2">
      <c r="C767"/>
      <c r="D767"/>
      <c r="E767"/>
      <c r="F767"/>
    </row>
    <row r="768" spans="3:6" x14ac:dyDescent="0.2">
      <c r="C768"/>
      <c r="D768"/>
      <c r="E768"/>
      <c r="F768"/>
    </row>
    <row r="769" spans="3:6" x14ac:dyDescent="0.2">
      <c r="C769"/>
      <c r="D769"/>
      <c r="E769"/>
      <c r="F769"/>
    </row>
    <row r="770" spans="3:6" x14ac:dyDescent="0.2">
      <c r="C770"/>
      <c r="D770"/>
      <c r="E770"/>
      <c r="F770"/>
    </row>
    <row r="771" spans="3:6" x14ac:dyDescent="0.2">
      <c r="C771"/>
      <c r="D771"/>
      <c r="E771"/>
      <c r="F771"/>
    </row>
    <row r="772" spans="3:6" x14ac:dyDescent="0.2">
      <c r="C772"/>
      <c r="D772"/>
      <c r="E772"/>
      <c r="F772"/>
    </row>
    <row r="773" spans="3:6" x14ac:dyDescent="0.2">
      <c r="C773"/>
      <c r="D773"/>
      <c r="E773"/>
      <c r="F773"/>
    </row>
    <row r="774" spans="3:6" x14ac:dyDescent="0.2">
      <c r="C774"/>
      <c r="D774"/>
      <c r="E774"/>
      <c r="F774"/>
    </row>
    <row r="775" spans="3:6" x14ac:dyDescent="0.2">
      <c r="C775"/>
      <c r="D775"/>
      <c r="E775"/>
      <c r="F775"/>
    </row>
    <row r="776" spans="3:6" x14ac:dyDescent="0.2">
      <c r="C776"/>
      <c r="D776"/>
      <c r="E776"/>
      <c r="F776"/>
    </row>
    <row r="777" spans="3:6" x14ac:dyDescent="0.2">
      <c r="C777"/>
      <c r="D777"/>
      <c r="E777"/>
      <c r="F777"/>
    </row>
    <row r="778" spans="3:6" x14ac:dyDescent="0.2">
      <c r="C778"/>
      <c r="D778"/>
      <c r="E778"/>
      <c r="F778"/>
    </row>
    <row r="779" spans="3:6" x14ac:dyDescent="0.2">
      <c r="C779"/>
      <c r="D779"/>
      <c r="E779"/>
      <c r="F779"/>
    </row>
    <row r="780" spans="3:6" x14ac:dyDescent="0.2">
      <c r="C780"/>
      <c r="D780"/>
      <c r="E780"/>
      <c r="F780"/>
    </row>
    <row r="781" spans="3:6" x14ac:dyDescent="0.2">
      <c r="C781"/>
      <c r="D781"/>
      <c r="E781"/>
      <c r="F781"/>
    </row>
    <row r="782" spans="3:6" x14ac:dyDescent="0.2">
      <c r="C782"/>
      <c r="D782"/>
      <c r="E782"/>
      <c r="F782"/>
    </row>
    <row r="783" spans="3:6" x14ac:dyDescent="0.2">
      <c r="C783"/>
      <c r="D783"/>
      <c r="E783"/>
      <c r="F783"/>
    </row>
    <row r="784" spans="3:6" x14ac:dyDescent="0.2">
      <c r="C784"/>
      <c r="D784"/>
      <c r="E784"/>
      <c r="F784"/>
    </row>
    <row r="785" spans="3:6" x14ac:dyDescent="0.2">
      <c r="C785"/>
      <c r="D785"/>
      <c r="E785"/>
      <c r="F785"/>
    </row>
    <row r="786" spans="3:6" x14ac:dyDescent="0.2">
      <c r="C786"/>
      <c r="D786"/>
      <c r="E786"/>
      <c r="F786"/>
    </row>
    <row r="787" spans="3:6" x14ac:dyDescent="0.2">
      <c r="C787"/>
      <c r="D787"/>
      <c r="E787"/>
      <c r="F787"/>
    </row>
    <row r="788" spans="3:6" x14ac:dyDescent="0.2">
      <c r="C788"/>
      <c r="D788"/>
      <c r="E788"/>
      <c r="F788"/>
    </row>
    <row r="789" spans="3:6" x14ac:dyDescent="0.2">
      <c r="C789"/>
      <c r="D789"/>
      <c r="E789"/>
      <c r="F789"/>
    </row>
    <row r="790" spans="3:6" x14ac:dyDescent="0.2">
      <c r="C790"/>
      <c r="D790"/>
      <c r="E790"/>
      <c r="F790"/>
    </row>
    <row r="791" spans="3:6" x14ac:dyDescent="0.2">
      <c r="C791"/>
      <c r="D791"/>
      <c r="E791"/>
      <c r="F791"/>
    </row>
    <row r="792" spans="3:6" x14ac:dyDescent="0.2">
      <c r="C792"/>
      <c r="D792"/>
      <c r="E792"/>
      <c r="F792"/>
    </row>
    <row r="793" spans="3:6" x14ac:dyDescent="0.2">
      <c r="C793"/>
      <c r="D793"/>
      <c r="E793"/>
      <c r="F793"/>
    </row>
    <row r="794" spans="3:6" x14ac:dyDescent="0.2">
      <c r="C794"/>
      <c r="D794"/>
      <c r="E794"/>
      <c r="F794"/>
    </row>
    <row r="795" spans="3:6" x14ac:dyDescent="0.2">
      <c r="C795"/>
      <c r="D795"/>
      <c r="E795"/>
      <c r="F795"/>
    </row>
    <row r="796" spans="3:6" x14ac:dyDescent="0.2">
      <c r="C796"/>
      <c r="D796"/>
      <c r="E796"/>
      <c r="F796"/>
    </row>
    <row r="797" spans="3:6" x14ac:dyDescent="0.2">
      <c r="C797"/>
      <c r="D797"/>
      <c r="E797"/>
      <c r="F797"/>
    </row>
    <row r="798" spans="3:6" x14ac:dyDescent="0.2">
      <c r="C798"/>
      <c r="D798"/>
      <c r="E798"/>
      <c r="F798"/>
    </row>
    <row r="799" spans="3:6" x14ac:dyDescent="0.2">
      <c r="C799"/>
      <c r="D799"/>
      <c r="E799"/>
      <c r="F799"/>
    </row>
    <row r="800" spans="3:6" x14ac:dyDescent="0.2">
      <c r="C800"/>
      <c r="D800"/>
      <c r="E800"/>
      <c r="F800"/>
    </row>
    <row r="801" spans="3:6" x14ac:dyDescent="0.2">
      <c r="C801"/>
      <c r="D801"/>
      <c r="E801"/>
      <c r="F801"/>
    </row>
    <row r="802" spans="3:6" x14ac:dyDescent="0.2">
      <c r="C802"/>
      <c r="D802"/>
      <c r="E802"/>
      <c r="F802"/>
    </row>
    <row r="803" spans="3:6" x14ac:dyDescent="0.2">
      <c r="C803"/>
      <c r="D803"/>
      <c r="E803"/>
      <c r="F803"/>
    </row>
    <row r="804" spans="3:6" x14ac:dyDescent="0.2">
      <c r="C804"/>
      <c r="D804"/>
      <c r="E804"/>
      <c r="F804"/>
    </row>
    <row r="805" spans="3:6" x14ac:dyDescent="0.2">
      <c r="C805"/>
      <c r="D805"/>
      <c r="E805"/>
      <c r="F805"/>
    </row>
    <row r="806" spans="3:6" x14ac:dyDescent="0.2">
      <c r="C806"/>
      <c r="D806"/>
      <c r="E806"/>
      <c r="F806"/>
    </row>
    <row r="807" spans="3:6" x14ac:dyDescent="0.2">
      <c r="C807"/>
      <c r="D807"/>
      <c r="E807"/>
      <c r="F807"/>
    </row>
    <row r="808" spans="3:6" x14ac:dyDescent="0.2">
      <c r="C808"/>
      <c r="D808"/>
      <c r="E808"/>
      <c r="F808"/>
    </row>
    <row r="809" spans="3:6" x14ac:dyDescent="0.2">
      <c r="C809"/>
      <c r="D809"/>
      <c r="E809"/>
      <c r="F809"/>
    </row>
    <row r="810" spans="3:6" x14ac:dyDescent="0.2">
      <c r="C810"/>
      <c r="D810"/>
      <c r="E810"/>
      <c r="F810"/>
    </row>
    <row r="811" spans="3:6" x14ac:dyDescent="0.2">
      <c r="C811"/>
      <c r="D811"/>
      <c r="E811"/>
      <c r="F811"/>
    </row>
    <row r="812" spans="3:6" x14ac:dyDescent="0.2">
      <c r="C812"/>
      <c r="D812"/>
      <c r="E812"/>
      <c r="F812"/>
    </row>
    <row r="813" spans="3:6" x14ac:dyDescent="0.2">
      <c r="C813"/>
      <c r="D813"/>
      <c r="E813"/>
      <c r="F813"/>
    </row>
    <row r="814" spans="3:6" x14ac:dyDescent="0.2">
      <c r="C814"/>
      <c r="D814"/>
      <c r="E814"/>
      <c r="F814"/>
    </row>
    <row r="815" spans="3:6" x14ac:dyDescent="0.2">
      <c r="C815"/>
      <c r="D815"/>
      <c r="E815"/>
      <c r="F815"/>
    </row>
    <row r="816" spans="3:6" x14ac:dyDescent="0.2">
      <c r="C816"/>
      <c r="D816"/>
      <c r="E816"/>
      <c r="F816"/>
    </row>
    <row r="817" spans="3:6" x14ac:dyDescent="0.2">
      <c r="C817"/>
      <c r="D817"/>
      <c r="E817"/>
      <c r="F817"/>
    </row>
    <row r="818" spans="3:6" x14ac:dyDescent="0.2">
      <c r="C818"/>
      <c r="D818"/>
      <c r="E818"/>
      <c r="F818"/>
    </row>
    <row r="819" spans="3:6" x14ac:dyDescent="0.2">
      <c r="C819"/>
      <c r="D819"/>
      <c r="E819"/>
      <c r="F819"/>
    </row>
    <row r="820" spans="3:6" x14ac:dyDescent="0.2">
      <c r="C820"/>
      <c r="D820"/>
      <c r="E820"/>
      <c r="F820"/>
    </row>
    <row r="821" spans="3:6" x14ac:dyDescent="0.2">
      <c r="C821"/>
      <c r="D821"/>
      <c r="E821"/>
      <c r="F821"/>
    </row>
    <row r="822" spans="3:6" x14ac:dyDescent="0.2">
      <c r="C822"/>
      <c r="D822"/>
      <c r="E822"/>
      <c r="F822"/>
    </row>
    <row r="823" spans="3:6" x14ac:dyDescent="0.2">
      <c r="C823"/>
      <c r="D823"/>
      <c r="E823"/>
      <c r="F823"/>
    </row>
    <row r="824" spans="3:6" x14ac:dyDescent="0.2">
      <c r="C824"/>
      <c r="D824"/>
      <c r="E824"/>
      <c r="F824"/>
    </row>
    <row r="825" spans="3:6" x14ac:dyDescent="0.2">
      <c r="C825"/>
      <c r="D825"/>
      <c r="E825"/>
      <c r="F825"/>
    </row>
    <row r="826" spans="3:6" x14ac:dyDescent="0.2">
      <c r="C826"/>
      <c r="D826"/>
      <c r="E826"/>
      <c r="F826"/>
    </row>
    <row r="827" spans="3:6" x14ac:dyDescent="0.2">
      <c r="C827"/>
      <c r="D827"/>
      <c r="E827"/>
      <c r="F827"/>
    </row>
    <row r="828" spans="3:6" x14ac:dyDescent="0.2">
      <c r="C828"/>
      <c r="D828"/>
      <c r="E828"/>
      <c r="F828"/>
    </row>
    <row r="829" spans="3:6" x14ac:dyDescent="0.2">
      <c r="C829"/>
      <c r="D829"/>
      <c r="E829"/>
      <c r="F829"/>
    </row>
    <row r="830" spans="3:6" x14ac:dyDescent="0.2">
      <c r="C830"/>
      <c r="D830"/>
      <c r="E830"/>
      <c r="F830"/>
    </row>
    <row r="831" spans="3:6" x14ac:dyDescent="0.2">
      <c r="C831"/>
      <c r="D831"/>
      <c r="E831"/>
      <c r="F831"/>
    </row>
    <row r="832" spans="3:6" x14ac:dyDescent="0.2">
      <c r="C832"/>
      <c r="D832"/>
      <c r="E832"/>
      <c r="F832"/>
    </row>
    <row r="833" spans="3:6" x14ac:dyDescent="0.2">
      <c r="C833"/>
      <c r="D833"/>
      <c r="E833"/>
      <c r="F833"/>
    </row>
    <row r="834" spans="3:6" x14ac:dyDescent="0.2">
      <c r="C834"/>
      <c r="D834"/>
      <c r="E834"/>
      <c r="F834"/>
    </row>
    <row r="835" spans="3:6" x14ac:dyDescent="0.2">
      <c r="C835"/>
      <c r="D835"/>
      <c r="E835"/>
      <c r="F835"/>
    </row>
    <row r="836" spans="3:6" x14ac:dyDescent="0.2">
      <c r="C836"/>
      <c r="D836"/>
      <c r="E836"/>
      <c r="F836"/>
    </row>
    <row r="837" spans="3:6" x14ac:dyDescent="0.2">
      <c r="C837"/>
      <c r="D837"/>
      <c r="E837"/>
      <c r="F837"/>
    </row>
    <row r="838" spans="3:6" x14ac:dyDescent="0.2">
      <c r="C838"/>
      <c r="D838"/>
      <c r="E838"/>
      <c r="F838"/>
    </row>
    <row r="839" spans="3:6" x14ac:dyDescent="0.2">
      <c r="C839"/>
      <c r="D839"/>
      <c r="E839"/>
      <c r="F839"/>
    </row>
    <row r="840" spans="3:6" x14ac:dyDescent="0.2">
      <c r="C840"/>
      <c r="D840"/>
      <c r="E840"/>
      <c r="F840"/>
    </row>
    <row r="841" spans="3:6" x14ac:dyDescent="0.2">
      <c r="C841"/>
      <c r="D841"/>
      <c r="E841"/>
      <c r="F841"/>
    </row>
    <row r="842" spans="3:6" x14ac:dyDescent="0.2">
      <c r="C842"/>
      <c r="D842"/>
      <c r="E842"/>
      <c r="F842"/>
    </row>
    <row r="843" spans="3:6" x14ac:dyDescent="0.2">
      <c r="C843"/>
      <c r="D843"/>
      <c r="E843"/>
      <c r="F843"/>
    </row>
    <row r="844" spans="3:6" x14ac:dyDescent="0.2">
      <c r="C844"/>
      <c r="D844"/>
      <c r="E844"/>
      <c r="F844"/>
    </row>
    <row r="845" spans="3:6" x14ac:dyDescent="0.2">
      <c r="C845"/>
      <c r="D845"/>
      <c r="E845"/>
      <c r="F845"/>
    </row>
    <row r="846" spans="3:6" x14ac:dyDescent="0.2">
      <c r="C846"/>
      <c r="D846"/>
      <c r="E846"/>
      <c r="F846"/>
    </row>
    <row r="847" spans="3:6" x14ac:dyDescent="0.2">
      <c r="C847"/>
      <c r="D847"/>
      <c r="E847"/>
      <c r="F847"/>
    </row>
    <row r="848" spans="3:6" x14ac:dyDescent="0.2">
      <c r="C848"/>
      <c r="D848"/>
      <c r="E848"/>
      <c r="F848"/>
    </row>
    <row r="849" spans="3:6" x14ac:dyDescent="0.2">
      <c r="C849"/>
      <c r="D849"/>
      <c r="E849"/>
      <c r="F849"/>
    </row>
    <row r="850" spans="3:6" x14ac:dyDescent="0.2">
      <c r="C850"/>
      <c r="D850"/>
      <c r="E850"/>
      <c r="F850"/>
    </row>
    <row r="851" spans="3:6" x14ac:dyDescent="0.2">
      <c r="C851"/>
      <c r="D851"/>
      <c r="E851"/>
      <c r="F851"/>
    </row>
    <row r="852" spans="3:6" x14ac:dyDescent="0.2">
      <c r="C852"/>
      <c r="D852"/>
      <c r="E852"/>
      <c r="F852"/>
    </row>
    <row r="853" spans="3:6" x14ac:dyDescent="0.2">
      <c r="C853"/>
      <c r="D853"/>
      <c r="E853"/>
      <c r="F853"/>
    </row>
    <row r="854" spans="3:6" x14ac:dyDescent="0.2">
      <c r="C854"/>
      <c r="D854"/>
      <c r="E854"/>
      <c r="F854"/>
    </row>
    <row r="855" spans="3:6" x14ac:dyDescent="0.2">
      <c r="C855"/>
      <c r="D855"/>
      <c r="E855"/>
      <c r="F855"/>
    </row>
    <row r="856" spans="3:6" x14ac:dyDescent="0.2">
      <c r="C856"/>
      <c r="D856"/>
      <c r="E856"/>
      <c r="F856"/>
    </row>
    <row r="857" spans="3:6" x14ac:dyDescent="0.2">
      <c r="C857"/>
      <c r="D857"/>
      <c r="E857"/>
      <c r="F857"/>
    </row>
    <row r="858" spans="3:6" x14ac:dyDescent="0.2">
      <c r="C858"/>
      <c r="D858"/>
      <c r="E858"/>
      <c r="F858"/>
    </row>
    <row r="859" spans="3:6" x14ac:dyDescent="0.2">
      <c r="C859"/>
      <c r="D859"/>
      <c r="E859"/>
      <c r="F859"/>
    </row>
    <row r="860" spans="3:6" x14ac:dyDescent="0.2">
      <c r="C860"/>
      <c r="D860"/>
      <c r="E860"/>
      <c r="F860"/>
    </row>
    <row r="861" spans="3:6" x14ac:dyDescent="0.2">
      <c r="C861"/>
      <c r="D861"/>
      <c r="E861"/>
      <c r="F861"/>
    </row>
    <row r="862" spans="3:6" x14ac:dyDescent="0.2">
      <c r="C862"/>
      <c r="D862"/>
      <c r="E862"/>
      <c r="F862"/>
    </row>
    <row r="863" spans="3:6" x14ac:dyDescent="0.2">
      <c r="C863"/>
      <c r="D863"/>
      <c r="E863"/>
      <c r="F863"/>
    </row>
    <row r="864" spans="3:6" x14ac:dyDescent="0.2">
      <c r="C864"/>
      <c r="D864"/>
      <c r="E864"/>
      <c r="F864"/>
    </row>
    <row r="865" spans="3:6" x14ac:dyDescent="0.2">
      <c r="C865"/>
      <c r="D865"/>
      <c r="E865"/>
      <c r="F865"/>
    </row>
    <row r="866" spans="3:6" x14ac:dyDescent="0.2">
      <c r="C866"/>
      <c r="D866"/>
      <c r="E866"/>
      <c r="F866"/>
    </row>
    <row r="867" spans="3:6" x14ac:dyDescent="0.2">
      <c r="C867"/>
      <c r="D867"/>
      <c r="E867"/>
      <c r="F867"/>
    </row>
    <row r="868" spans="3:6" x14ac:dyDescent="0.2">
      <c r="C868"/>
      <c r="D868"/>
      <c r="E868"/>
      <c r="F868"/>
    </row>
    <row r="869" spans="3:6" x14ac:dyDescent="0.2">
      <c r="C869"/>
      <c r="D869"/>
      <c r="E869"/>
      <c r="F869"/>
    </row>
    <row r="870" spans="3:6" x14ac:dyDescent="0.2">
      <c r="C870"/>
      <c r="D870"/>
      <c r="E870"/>
      <c r="F870"/>
    </row>
    <row r="871" spans="3:6" x14ac:dyDescent="0.2">
      <c r="C871"/>
      <c r="D871"/>
      <c r="E871"/>
      <c r="F871"/>
    </row>
    <row r="872" spans="3:6" x14ac:dyDescent="0.2">
      <c r="C872"/>
      <c r="D872"/>
      <c r="E872"/>
      <c r="F872"/>
    </row>
    <row r="873" spans="3:6" x14ac:dyDescent="0.2">
      <c r="C873"/>
      <c r="D873"/>
      <c r="E873"/>
      <c r="F873"/>
    </row>
    <row r="874" spans="3:6" x14ac:dyDescent="0.2">
      <c r="C874"/>
      <c r="D874"/>
      <c r="E874"/>
      <c r="F874"/>
    </row>
    <row r="875" spans="3:6" x14ac:dyDescent="0.2">
      <c r="C875"/>
      <c r="D875"/>
      <c r="E875"/>
      <c r="F875"/>
    </row>
    <row r="876" spans="3:6" x14ac:dyDescent="0.2">
      <c r="C876"/>
      <c r="D876"/>
      <c r="E876"/>
      <c r="F876"/>
    </row>
    <row r="877" spans="3:6" x14ac:dyDescent="0.2">
      <c r="C877"/>
      <c r="D877"/>
      <c r="E877"/>
      <c r="F877"/>
    </row>
    <row r="878" spans="3:6" x14ac:dyDescent="0.2">
      <c r="C878"/>
      <c r="D878"/>
      <c r="E878"/>
      <c r="F878"/>
    </row>
    <row r="879" spans="3:6" x14ac:dyDescent="0.2">
      <c r="C879"/>
      <c r="D879"/>
      <c r="E879"/>
      <c r="F879"/>
    </row>
    <row r="880" spans="3:6" x14ac:dyDescent="0.2">
      <c r="C880"/>
      <c r="D880"/>
      <c r="E880"/>
      <c r="F880"/>
    </row>
    <row r="881" spans="3:6" x14ac:dyDescent="0.2">
      <c r="C881"/>
      <c r="D881"/>
      <c r="E881"/>
      <c r="F881"/>
    </row>
    <row r="882" spans="3:6" x14ac:dyDescent="0.2">
      <c r="C882"/>
      <c r="D882"/>
      <c r="E882"/>
      <c r="F882"/>
    </row>
    <row r="883" spans="3:6" x14ac:dyDescent="0.2">
      <c r="C883"/>
      <c r="D883"/>
      <c r="E883"/>
      <c r="F883"/>
    </row>
    <row r="884" spans="3:6" x14ac:dyDescent="0.2">
      <c r="C884"/>
      <c r="D884"/>
      <c r="E884"/>
      <c r="F884"/>
    </row>
    <row r="885" spans="3:6" x14ac:dyDescent="0.2">
      <c r="C885"/>
      <c r="D885"/>
      <c r="E885"/>
      <c r="F885"/>
    </row>
    <row r="886" spans="3:6" x14ac:dyDescent="0.2">
      <c r="C886"/>
      <c r="D886"/>
      <c r="E886"/>
      <c r="F886"/>
    </row>
    <row r="887" spans="3:6" x14ac:dyDescent="0.2">
      <c r="C887"/>
      <c r="D887"/>
      <c r="E887"/>
      <c r="F887"/>
    </row>
    <row r="888" spans="3:6" x14ac:dyDescent="0.2">
      <c r="C888"/>
      <c r="D888"/>
      <c r="E888"/>
      <c r="F888"/>
    </row>
    <row r="889" spans="3:6" x14ac:dyDescent="0.2">
      <c r="C889"/>
      <c r="D889"/>
      <c r="E889"/>
      <c r="F889"/>
    </row>
    <row r="890" spans="3:6" x14ac:dyDescent="0.2">
      <c r="C890"/>
      <c r="D890"/>
      <c r="E890"/>
      <c r="F890"/>
    </row>
    <row r="891" spans="3:6" x14ac:dyDescent="0.2">
      <c r="C891"/>
      <c r="D891"/>
      <c r="E891"/>
      <c r="F891"/>
    </row>
    <row r="892" spans="3:6" x14ac:dyDescent="0.2">
      <c r="C892"/>
      <c r="D892"/>
      <c r="E892"/>
      <c r="F892"/>
    </row>
    <row r="893" spans="3:6" x14ac:dyDescent="0.2">
      <c r="C893"/>
      <c r="D893"/>
      <c r="E893"/>
      <c r="F893"/>
    </row>
    <row r="894" spans="3:6" x14ac:dyDescent="0.2">
      <c r="C894"/>
      <c r="D894"/>
      <c r="E894"/>
      <c r="F894"/>
    </row>
    <row r="895" spans="3:6" x14ac:dyDescent="0.2">
      <c r="C895"/>
      <c r="D895"/>
      <c r="E895"/>
      <c r="F895"/>
    </row>
    <row r="896" spans="3:6" x14ac:dyDescent="0.2">
      <c r="C896"/>
      <c r="D896"/>
      <c r="E896"/>
      <c r="F896"/>
    </row>
    <row r="897" spans="3:6" x14ac:dyDescent="0.2">
      <c r="C897"/>
      <c r="D897"/>
      <c r="E897"/>
      <c r="F897"/>
    </row>
    <row r="898" spans="3:6" x14ac:dyDescent="0.2">
      <c r="C898"/>
      <c r="D898"/>
      <c r="E898"/>
      <c r="F898"/>
    </row>
    <row r="899" spans="3:6" x14ac:dyDescent="0.2">
      <c r="C899"/>
      <c r="D899"/>
      <c r="E899"/>
      <c r="F899"/>
    </row>
    <row r="900" spans="3:6" x14ac:dyDescent="0.2">
      <c r="C900"/>
      <c r="D900"/>
      <c r="E900"/>
      <c r="F900"/>
    </row>
    <row r="901" spans="3:6" x14ac:dyDescent="0.2">
      <c r="C901"/>
      <c r="D901"/>
      <c r="E901"/>
      <c r="F901"/>
    </row>
    <row r="902" spans="3:6" x14ac:dyDescent="0.2">
      <c r="C902"/>
      <c r="D902"/>
      <c r="E902"/>
      <c r="F902"/>
    </row>
    <row r="903" spans="3:6" x14ac:dyDescent="0.2">
      <c r="C903"/>
      <c r="D903"/>
      <c r="E903"/>
      <c r="F903"/>
    </row>
    <row r="904" spans="3:6" x14ac:dyDescent="0.2">
      <c r="C904"/>
      <c r="D904"/>
      <c r="E904"/>
      <c r="F904"/>
    </row>
    <row r="905" spans="3:6" x14ac:dyDescent="0.2">
      <c r="C905"/>
      <c r="D905"/>
      <c r="E905"/>
      <c r="F905"/>
    </row>
    <row r="906" spans="3:6" x14ac:dyDescent="0.2">
      <c r="C906"/>
      <c r="D906"/>
      <c r="E906"/>
      <c r="F906"/>
    </row>
    <row r="907" spans="3:6" x14ac:dyDescent="0.2">
      <c r="C907"/>
      <c r="D907"/>
      <c r="E907"/>
      <c r="F907"/>
    </row>
    <row r="908" spans="3:6" x14ac:dyDescent="0.2">
      <c r="C908"/>
      <c r="D908"/>
      <c r="E908"/>
      <c r="F908"/>
    </row>
    <row r="909" spans="3:6" x14ac:dyDescent="0.2">
      <c r="C909"/>
      <c r="D909"/>
      <c r="E909"/>
      <c r="F909"/>
    </row>
    <row r="910" spans="3:6" x14ac:dyDescent="0.2">
      <c r="C910"/>
      <c r="D910"/>
      <c r="E910"/>
      <c r="F910"/>
    </row>
    <row r="911" spans="3:6" x14ac:dyDescent="0.2">
      <c r="C911"/>
      <c r="D911"/>
      <c r="E911"/>
      <c r="F911"/>
    </row>
    <row r="912" spans="3:6" x14ac:dyDescent="0.2">
      <c r="C912"/>
      <c r="D912"/>
      <c r="E912"/>
      <c r="F912"/>
    </row>
    <row r="913" spans="3:6" x14ac:dyDescent="0.2">
      <c r="C913"/>
      <c r="D913"/>
      <c r="E913"/>
      <c r="F913"/>
    </row>
    <row r="914" spans="3:6" x14ac:dyDescent="0.2">
      <c r="C914"/>
      <c r="D914"/>
      <c r="E914"/>
      <c r="F914"/>
    </row>
    <row r="915" spans="3:6" x14ac:dyDescent="0.2">
      <c r="C915"/>
      <c r="D915"/>
      <c r="E915"/>
      <c r="F915"/>
    </row>
    <row r="916" spans="3:6" x14ac:dyDescent="0.2">
      <c r="C916"/>
      <c r="D916"/>
      <c r="E916"/>
      <c r="F916"/>
    </row>
    <row r="917" spans="3:6" x14ac:dyDescent="0.2">
      <c r="C917"/>
      <c r="D917"/>
      <c r="E917"/>
      <c r="F917"/>
    </row>
    <row r="918" spans="3:6" x14ac:dyDescent="0.2">
      <c r="C918"/>
      <c r="D918"/>
      <c r="E918"/>
      <c r="F918"/>
    </row>
    <row r="919" spans="3:6" x14ac:dyDescent="0.2">
      <c r="C919"/>
      <c r="D919"/>
      <c r="E919"/>
      <c r="F919"/>
    </row>
    <row r="920" spans="3:6" x14ac:dyDescent="0.2">
      <c r="C920"/>
      <c r="D920"/>
      <c r="E920"/>
      <c r="F920"/>
    </row>
    <row r="921" spans="3:6" x14ac:dyDescent="0.2">
      <c r="C921"/>
      <c r="D921"/>
      <c r="E921"/>
      <c r="F921"/>
    </row>
    <row r="922" spans="3:6" x14ac:dyDescent="0.2">
      <c r="C922"/>
      <c r="D922"/>
      <c r="E922"/>
      <c r="F922"/>
    </row>
    <row r="923" spans="3:6" x14ac:dyDescent="0.2">
      <c r="C923"/>
      <c r="D923"/>
      <c r="E923"/>
      <c r="F923"/>
    </row>
    <row r="924" spans="3:6" x14ac:dyDescent="0.2">
      <c r="C924"/>
      <c r="D924"/>
      <c r="E924"/>
      <c r="F924"/>
    </row>
    <row r="925" spans="3:6" x14ac:dyDescent="0.2">
      <c r="C925"/>
      <c r="D925"/>
      <c r="E925"/>
      <c r="F925"/>
    </row>
    <row r="926" spans="3:6" x14ac:dyDescent="0.2">
      <c r="C926"/>
      <c r="D926"/>
      <c r="E926"/>
      <c r="F926"/>
    </row>
    <row r="927" spans="3:6" x14ac:dyDescent="0.2">
      <c r="C927"/>
      <c r="D927"/>
      <c r="E927"/>
      <c r="F927"/>
    </row>
    <row r="928" spans="3:6" x14ac:dyDescent="0.2">
      <c r="C928"/>
      <c r="D928"/>
      <c r="E928"/>
      <c r="F928"/>
    </row>
    <row r="929" spans="3:6" x14ac:dyDescent="0.2">
      <c r="C929"/>
      <c r="D929"/>
      <c r="E929"/>
      <c r="F929"/>
    </row>
    <row r="930" spans="3:6" x14ac:dyDescent="0.2">
      <c r="C930"/>
      <c r="D930"/>
      <c r="E930"/>
      <c r="F930"/>
    </row>
    <row r="931" spans="3:6" x14ac:dyDescent="0.2">
      <c r="C931"/>
      <c r="D931"/>
      <c r="E931"/>
      <c r="F931"/>
    </row>
    <row r="932" spans="3:6" x14ac:dyDescent="0.2">
      <c r="C932"/>
      <c r="D932"/>
      <c r="E932"/>
      <c r="F932"/>
    </row>
    <row r="933" spans="3:6" x14ac:dyDescent="0.2">
      <c r="C933"/>
      <c r="D933"/>
      <c r="E933"/>
      <c r="F933"/>
    </row>
    <row r="934" spans="3:6" x14ac:dyDescent="0.2">
      <c r="C934"/>
      <c r="D934"/>
      <c r="E934"/>
      <c r="F934"/>
    </row>
    <row r="935" spans="3:6" x14ac:dyDescent="0.2">
      <c r="C935"/>
      <c r="D935"/>
      <c r="E935"/>
      <c r="F935"/>
    </row>
    <row r="936" spans="3:6" x14ac:dyDescent="0.2">
      <c r="C936"/>
      <c r="D936"/>
      <c r="E936"/>
      <c r="F936"/>
    </row>
    <row r="937" spans="3:6" x14ac:dyDescent="0.2">
      <c r="C937"/>
      <c r="D937"/>
      <c r="E937"/>
      <c r="F937"/>
    </row>
    <row r="938" spans="3:6" x14ac:dyDescent="0.2">
      <c r="C938"/>
      <c r="D938"/>
      <c r="E938"/>
      <c r="F938"/>
    </row>
    <row r="939" spans="3:6" x14ac:dyDescent="0.2">
      <c r="C939"/>
      <c r="D939"/>
      <c r="E939"/>
      <c r="F939"/>
    </row>
    <row r="940" spans="3:6" x14ac:dyDescent="0.2">
      <c r="C940"/>
      <c r="D940"/>
      <c r="E940"/>
      <c r="F940"/>
    </row>
    <row r="941" spans="3:6" x14ac:dyDescent="0.2">
      <c r="C941"/>
      <c r="D941"/>
      <c r="E941"/>
      <c r="F941"/>
    </row>
    <row r="942" spans="3:6" x14ac:dyDescent="0.2">
      <c r="C942"/>
      <c r="D942"/>
      <c r="E942"/>
      <c r="F942"/>
    </row>
    <row r="943" spans="3:6" x14ac:dyDescent="0.2">
      <c r="C943"/>
      <c r="D943"/>
      <c r="E943"/>
      <c r="F943"/>
    </row>
    <row r="944" spans="3:6" x14ac:dyDescent="0.2">
      <c r="C944"/>
      <c r="D944"/>
      <c r="E944"/>
      <c r="F944"/>
    </row>
    <row r="945" spans="3:6" x14ac:dyDescent="0.2">
      <c r="C945"/>
      <c r="D945"/>
      <c r="E945"/>
      <c r="F945"/>
    </row>
    <row r="946" spans="3:6" x14ac:dyDescent="0.2">
      <c r="C946"/>
      <c r="D946"/>
      <c r="E946"/>
      <c r="F946"/>
    </row>
    <row r="947" spans="3:6" x14ac:dyDescent="0.2">
      <c r="C947"/>
      <c r="D947"/>
      <c r="E947"/>
      <c r="F947"/>
    </row>
    <row r="948" spans="3:6" x14ac:dyDescent="0.2">
      <c r="C948"/>
      <c r="D948"/>
      <c r="E948"/>
      <c r="F948"/>
    </row>
    <row r="949" spans="3:6" x14ac:dyDescent="0.2">
      <c r="C949"/>
      <c r="D949"/>
      <c r="E949"/>
      <c r="F949"/>
    </row>
    <row r="950" spans="3:6" x14ac:dyDescent="0.2">
      <c r="C950"/>
      <c r="D950"/>
      <c r="E950"/>
      <c r="F950"/>
    </row>
    <row r="951" spans="3:6" x14ac:dyDescent="0.2">
      <c r="C951"/>
      <c r="D951"/>
      <c r="E951"/>
      <c r="F951"/>
    </row>
    <row r="952" spans="3:6" x14ac:dyDescent="0.2">
      <c r="C952"/>
      <c r="D952"/>
      <c r="E952"/>
      <c r="F952"/>
    </row>
    <row r="953" spans="3:6" x14ac:dyDescent="0.2">
      <c r="C953"/>
      <c r="D953"/>
      <c r="E953"/>
      <c r="F953"/>
    </row>
    <row r="954" spans="3:6" x14ac:dyDescent="0.2">
      <c r="C954"/>
      <c r="D954"/>
      <c r="E954"/>
      <c r="F954"/>
    </row>
    <row r="955" spans="3:6" x14ac:dyDescent="0.2">
      <c r="C955"/>
      <c r="D955"/>
      <c r="E955"/>
      <c r="F955"/>
    </row>
    <row r="956" spans="3:6" x14ac:dyDescent="0.2">
      <c r="C956"/>
      <c r="D956"/>
      <c r="E956"/>
      <c r="F956"/>
    </row>
    <row r="957" spans="3:6" x14ac:dyDescent="0.2">
      <c r="C957"/>
      <c r="D957"/>
      <c r="E957"/>
      <c r="F957"/>
    </row>
    <row r="958" spans="3:6" x14ac:dyDescent="0.2">
      <c r="C958"/>
      <c r="D958"/>
      <c r="E958"/>
      <c r="F958"/>
    </row>
    <row r="959" spans="3:6" x14ac:dyDescent="0.2">
      <c r="C959"/>
      <c r="D959"/>
      <c r="E959"/>
      <c r="F959"/>
    </row>
    <row r="960" spans="3:6" x14ac:dyDescent="0.2">
      <c r="C960"/>
      <c r="D960"/>
      <c r="E960"/>
      <c r="F960"/>
    </row>
    <row r="961" spans="3:6" x14ac:dyDescent="0.2">
      <c r="C961"/>
      <c r="D961"/>
      <c r="E961"/>
      <c r="F961"/>
    </row>
    <row r="962" spans="3:6" x14ac:dyDescent="0.2">
      <c r="C962"/>
      <c r="D962"/>
      <c r="E962"/>
      <c r="F962"/>
    </row>
    <row r="963" spans="3:6" x14ac:dyDescent="0.2">
      <c r="C963"/>
      <c r="D963"/>
      <c r="E963"/>
      <c r="F963"/>
    </row>
    <row r="964" spans="3:6" x14ac:dyDescent="0.2">
      <c r="C964"/>
      <c r="D964"/>
      <c r="E964"/>
      <c r="F964"/>
    </row>
    <row r="965" spans="3:6" x14ac:dyDescent="0.2">
      <c r="C965"/>
      <c r="D965"/>
      <c r="E965"/>
      <c r="F965"/>
    </row>
    <row r="966" spans="3:6" x14ac:dyDescent="0.2">
      <c r="C966"/>
      <c r="D966"/>
      <c r="E966"/>
      <c r="F966"/>
    </row>
    <row r="967" spans="3:6" x14ac:dyDescent="0.2">
      <c r="C967"/>
      <c r="D967"/>
      <c r="E967"/>
      <c r="F967"/>
    </row>
    <row r="968" spans="3:6" x14ac:dyDescent="0.2">
      <c r="C968"/>
      <c r="D968"/>
      <c r="E968"/>
      <c r="F968"/>
    </row>
    <row r="969" spans="3:6" x14ac:dyDescent="0.2">
      <c r="C969"/>
      <c r="D969"/>
      <c r="E969"/>
      <c r="F969"/>
    </row>
    <row r="970" spans="3:6" x14ac:dyDescent="0.2">
      <c r="C970"/>
      <c r="D970"/>
      <c r="E970"/>
      <c r="F970"/>
    </row>
    <row r="971" spans="3:6" x14ac:dyDescent="0.2">
      <c r="C971"/>
      <c r="D971"/>
      <c r="E971"/>
      <c r="F971"/>
    </row>
    <row r="972" spans="3:6" x14ac:dyDescent="0.2">
      <c r="C972"/>
      <c r="D972"/>
      <c r="E972"/>
      <c r="F972"/>
    </row>
    <row r="973" spans="3:6" x14ac:dyDescent="0.2">
      <c r="C973"/>
      <c r="D973"/>
      <c r="E973"/>
      <c r="F973"/>
    </row>
    <row r="974" spans="3:6" x14ac:dyDescent="0.2">
      <c r="C974"/>
      <c r="D974"/>
      <c r="E974"/>
      <c r="F974"/>
    </row>
    <row r="975" spans="3:6" x14ac:dyDescent="0.2">
      <c r="C975"/>
      <c r="D975"/>
      <c r="E975"/>
      <c r="F975"/>
    </row>
    <row r="976" spans="3:6" x14ac:dyDescent="0.2">
      <c r="C976"/>
      <c r="D976"/>
      <c r="E976"/>
      <c r="F976"/>
    </row>
    <row r="977" spans="3:6" x14ac:dyDescent="0.2">
      <c r="C977"/>
      <c r="D977"/>
      <c r="E977"/>
      <c r="F977"/>
    </row>
    <row r="978" spans="3:6" x14ac:dyDescent="0.2">
      <c r="C978"/>
      <c r="D978"/>
      <c r="E978"/>
      <c r="F978"/>
    </row>
    <row r="979" spans="3:6" x14ac:dyDescent="0.2">
      <c r="C979"/>
      <c r="D979"/>
      <c r="E979"/>
      <c r="F979"/>
    </row>
    <row r="980" spans="3:6" x14ac:dyDescent="0.2">
      <c r="C980"/>
      <c r="D980"/>
      <c r="E980"/>
      <c r="F980"/>
    </row>
    <row r="981" spans="3:6" x14ac:dyDescent="0.2">
      <c r="C981"/>
      <c r="D981"/>
      <c r="E981"/>
      <c r="F981"/>
    </row>
    <row r="982" spans="3:6" x14ac:dyDescent="0.2">
      <c r="C982"/>
      <c r="D982"/>
      <c r="E982"/>
      <c r="F982"/>
    </row>
    <row r="983" spans="3:6" x14ac:dyDescent="0.2">
      <c r="C983"/>
      <c r="D983"/>
      <c r="E983"/>
      <c r="F983"/>
    </row>
    <row r="984" spans="3:6" x14ac:dyDescent="0.2">
      <c r="C984"/>
      <c r="D984"/>
      <c r="E984"/>
      <c r="F984"/>
    </row>
    <row r="985" spans="3:6" x14ac:dyDescent="0.2">
      <c r="C985"/>
      <c r="D985"/>
      <c r="E985"/>
      <c r="F985"/>
    </row>
    <row r="986" spans="3:6" x14ac:dyDescent="0.2">
      <c r="C986"/>
      <c r="D986"/>
      <c r="E986"/>
      <c r="F986"/>
    </row>
    <row r="987" spans="3:6" x14ac:dyDescent="0.2">
      <c r="C987"/>
      <c r="D987"/>
      <c r="E987"/>
      <c r="F987"/>
    </row>
    <row r="988" spans="3:6" x14ac:dyDescent="0.2">
      <c r="C988"/>
      <c r="D988"/>
      <c r="E988"/>
      <c r="F988"/>
    </row>
    <row r="989" spans="3:6" x14ac:dyDescent="0.2">
      <c r="C989"/>
      <c r="D989"/>
      <c r="E989"/>
      <c r="F989"/>
    </row>
    <row r="990" spans="3:6" x14ac:dyDescent="0.2">
      <c r="C990"/>
      <c r="D990"/>
      <c r="E990"/>
      <c r="F990"/>
    </row>
    <row r="991" spans="3:6" x14ac:dyDescent="0.2">
      <c r="C991"/>
      <c r="D991"/>
      <c r="E991"/>
      <c r="F991"/>
    </row>
    <row r="992" spans="3:6" x14ac:dyDescent="0.2">
      <c r="C992"/>
      <c r="D992"/>
      <c r="E992"/>
      <c r="F992"/>
    </row>
    <row r="993" spans="3:6" x14ac:dyDescent="0.2">
      <c r="C993"/>
      <c r="D993"/>
      <c r="E993"/>
      <c r="F993"/>
    </row>
    <row r="994" spans="3:6" x14ac:dyDescent="0.2">
      <c r="C994"/>
      <c r="D994"/>
      <c r="E994"/>
      <c r="F994"/>
    </row>
    <row r="995" spans="3:6" x14ac:dyDescent="0.2">
      <c r="C995"/>
      <c r="D995"/>
      <c r="E995"/>
      <c r="F995"/>
    </row>
    <row r="996" spans="3:6" x14ac:dyDescent="0.2">
      <c r="C996"/>
      <c r="D996"/>
      <c r="E996"/>
      <c r="F996"/>
    </row>
    <row r="997" spans="3:6" x14ac:dyDescent="0.2">
      <c r="C997"/>
      <c r="D997"/>
      <c r="E997"/>
      <c r="F997"/>
    </row>
    <row r="998" spans="3:6" x14ac:dyDescent="0.2">
      <c r="C998"/>
      <c r="D998"/>
      <c r="E998"/>
      <c r="F998"/>
    </row>
    <row r="999" spans="3:6" x14ac:dyDescent="0.2">
      <c r="C999"/>
      <c r="D999"/>
      <c r="E999"/>
      <c r="F999"/>
    </row>
    <row r="1000" spans="3:6" x14ac:dyDescent="0.2">
      <c r="C1000"/>
      <c r="D1000"/>
      <c r="E1000"/>
      <c r="F1000"/>
    </row>
    <row r="1001" spans="3:6" x14ac:dyDescent="0.2">
      <c r="C1001"/>
      <c r="D1001"/>
      <c r="E1001"/>
      <c r="F1001"/>
    </row>
    <row r="1002" spans="3:6" x14ac:dyDescent="0.2">
      <c r="C1002"/>
      <c r="D1002"/>
      <c r="E1002"/>
      <c r="F1002"/>
    </row>
    <row r="1003" spans="3:6" x14ac:dyDescent="0.2">
      <c r="C1003"/>
      <c r="D1003"/>
      <c r="E1003"/>
      <c r="F1003"/>
    </row>
    <row r="1004" spans="3:6" x14ac:dyDescent="0.2">
      <c r="C1004"/>
      <c r="D1004"/>
      <c r="E1004"/>
      <c r="F1004"/>
    </row>
    <row r="1005" spans="3:6" x14ac:dyDescent="0.2">
      <c r="C1005"/>
      <c r="D1005"/>
      <c r="E1005"/>
      <c r="F1005"/>
    </row>
    <row r="1006" spans="3:6" x14ac:dyDescent="0.2">
      <c r="C1006"/>
      <c r="D1006"/>
      <c r="E1006"/>
      <c r="F1006"/>
    </row>
    <row r="1007" spans="3:6" x14ac:dyDescent="0.2">
      <c r="C1007"/>
      <c r="D1007"/>
      <c r="E1007"/>
      <c r="F1007"/>
    </row>
    <row r="1008" spans="3:6" x14ac:dyDescent="0.2">
      <c r="C1008"/>
      <c r="D1008"/>
      <c r="E1008"/>
      <c r="F1008"/>
    </row>
    <row r="1009" spans="3:6" x14ac:dyDescent="0.2">
      <c r="C1009"/>
      <c r="D1009"/>
      <c r="E1009"/>
      <c r="F1009"/>
    </row>
    <row r="1010" spans="3:6" x14ac:dyDescent="0.2">
      <c r="C1010"/>
      <c r="D1010"/>
      <c r="E1010"/>
      <c r="F1010"/>
    </row>
    <row r="1011" spans="3:6" x14ac:dyDescent="0.2">
      <c r="C1011"/>
      <c r="D1011"/>
      <c r="E1011"/>
      <c r="F1011"/>
    </row>
    <row r="1012" spans="3:6" x14ac:dyDescent="0.2">
      <c r="C1012"/>
      <c r="D1012"/>
      <c r="E1012"/>
      <c r="F1012"/>
    </row>
    <row r="1013" spans="3:6" x14ac:dyDescent="0.2">
      <c r="C1013"/>
      <c r="D1013"/>
      <c r="E1013"/>
      <c r="F1013"/>
    </row>
    <row r="1014" spans="3:6" x14ac:dyDescent="0.2">
      <c r="C1014"/>
      <c r="D1014"/>
      <c r="E1014"/>
      <c r="F1014"/>
    </row>
    <row r="1015" spans="3:6" x14ac:dyDescent="0.2">
      <c r="C1015"/>
      <c r="D1015"/>
      <c r="E1015"/>
      <c r="F1015"/>
    </row>
    <row r="1016" spans="3:6" x14ac:dyDescent="0.2">
      <c r="C1016"/>
      <c r="D1016"/>
      <c r="E1016"/>
      <c r="F1016"/>
    </row>
    <row r="1017" spans="3:6" x14ac:dyDescent="0.2">
      <c r="C1017"/>
      <c r="D1017"/>
      <c r="E1017"/>
      <c r="F1017"/>
    </row>
    <row r="1018" spans="3:6" x14ac:dyDescent="0.2">
      <c r="C1018"/>
      <c r="D1018"/>
      <c r="E1018"/>
      <c r="F1018"/>
    </row>
    <row r="1019" spans="3:6" x14ac:dyDescent="0.2">
      <c r="C1019"/>
      <c r="D1019"/>
      <c r="E1019"/>
      <c r="F1019"/>
    </row>
    <row r="1020" spans="3:6" x14ac:dyDescent="0.2">
      <c r="C1020"/>
      <c r="D1020"/>
      <c r="E1020"/>
      <c r="F1020"/>
    </row>
    <row r="1021" spans="3:6" x14ac:dyDescent="0.2">
      <c r="C1021"/>
      <c r="D1021"/>
      <c r="E1021"/>
      <c r="F1021"/>
    </row>
    <row r="1022" spans="3:6" x14ac:dyDescent="0.2">
      <c r="C1022"/>
      <c r="D1022"/>
      <c r="E1022"/>
      <c r="F1022"/>
    </row>
    <row r="1023" spans="3:6" x14ac:dyDescent="0.2">
      <c r="C1023"/>
      <c r="D1023"/>
      <c r="E1023"/>
      <c r="F1023"/>
    </row>
    <row r="1024" spans="3:6" x14ac:dyDescent="0.2">
      <c r="C1024"/>
      <c r="D1024"/>
      <c r="E1024"/>
      <c r="F1024"/>
    </row>
    <row r="1025" spans="3:6" x14ac:dyDescent="0.2">
      <c r="C1025"/>
      <c r="D1025"/>
      <c r="E1025"/>
      <c r="F1025"/>
    </row>
    <row r="1026" spans="3:6" x14ac:dyDescent="0.2">
      <c r="C1026"/>
      <c r="D1026"/>
      <c r="E1026"/>
      <c r="F1026"/>
    </row>
    <row r="1027" spans="3:6" x14ac:dyDescent="0.2">
      <c r="C1027"/>
      <c r="D1027"/>
      <c r="E1027"/>
      <c r="F1027"/>
    </row>
    <row r="1028" spans="3:6" x14ac:dyDescent="0.2">
      <c r="C1028"/>
      <c r="D1028"/>
      <c r="E1028"/>
      <c r="F1028"/>
    </row>
    <row r="1029" spans="3:6" x14ac:dyDescent="0.2">
      <c r="C1029"/>
      <c r="D1029"/>
      <c r="E1029"/>
      <c r="F1029"/>
    </row>
    <row r="1030" spans="3:6" x14ac:dyDescent="0.2">
      <c r="C1030"/>
      <c r="D1030"/>
      <c r="E1030"/>
      <c r="F1030"/>
    </row>
    <row r="1031" spans="3:6" x14ac:dyDescent="0.2">
      <c r="C1031"/>
      <c r="D1031"/>
      <c r="E1031"/>
      <c r="F1031"/>
    </row>
    <row r="1032" spans="3:6" x14ac:dyDescent="0.2">
      <c r="C1032"/>
      <c r="D1032"/>
      <c r="E1032"/>
      <c r="F1032"/>
    </row>
    <row r="1033" spans="3:6" x14ac:dyDescent="0.2">
      <c r="C1033"/>
      <c r="D1033"/>
      <c r="E1033"/>
      <c r="F1033"/>
    </row>
    <row r="1034" spans="3:6" x14ac:dyDescent="0.2">
      <c r="C1034"/>
      <c r="D1034"/>
      <c r="E1034"/>
      <c r="F1034"/>
    </row>
    <row r="1035" spans="3:6" x14ac:dyDescent="0.2">
      <c r="C1035"/>
      <c r="D1035"/>
      <c r="E1035"/>
      <c r="F1035"/>
    </row>
    <row r="1036" spans="3:6" x14ac:dyDescent="0.2">
      <c r="C1036"/>
      <c r="D1036"/>
      <c r="E1036"/>
      <c r="F1036"/>
    </row>
    <row r="1037" spans="3:6" x14ac:dyDescent="0.2">
      <c r="C1037"/>
      <c r="D1037"/>
      <c r="E1037"/>
      <c r="F1037"/>
    </row>
    <row r="1038" spans="3:6" x14ac:dyDescent="0.2">
      <c r="C1038"/>
      <c r="D1038"/>
      <c r="E1038"/>
      <c r="F1038"/>
    </row>
    <row r="1039" spans="3:6" x14ac:dyDescent="0.2">
      <c r="C1039"/>
      <c r="D1039"/>
      <c r="E1039"/>
      <c r="F1039"/>
    </row>
    <row r="1040" spans="3:6" x14ac:dyDescent="0.2">
      <c r="C1040"/>
      <c r="D1040"/>
      <c r="E1040"/>
      <c r="F1040"/>
    </row>
    <row r="1041" spans="3:6" x14ac:dyDescent="0.2">
      <c r="C1041"/>
      <c r="D1041"/>
      <c r="E1041"/>
      <c r="F1041"/>
    </row>
    <row r="1042" spans="3:6" x14ac:dyDescent="0.2">
      <c r="C1042"/>
      <c r="D1042"/>
      <c r="E1042"/>
      <c r="F1042"/>
    </row>
    <row r="1043" spans="3:6" x14ac:dyDescent="0.2">
      <c r="C1043"/>
      <c r="D1043"/>
      <c r="E1043"/>
      <c r="F1043"/>
    </row>
    <row r="1044" spans="3:6" x14ac:dyDescent="0.2">
      <c r="C1044"/>
      <c r="D1044"/>
      <c r="E1044"/>
      <c r="F1044"/>
    </row>
    <row r="1045" spans="3:6" x14ac:dyDescent="0.2">
      <c r="C1045"/>
      <c r="D1045"/>
      <c r="E1045"/>
      <c r="F1045"/>
    </row>
    <row r="1046" spans="3:6" x14ac:dyDescent="0.2">
      <c r="C1046"/>
      <c r="D1046"/>
      <c r="E1046"/>
      <c r="F1046"/>
    </row>
    <row r="1047" spans="3:6" x14ac:dyDescent="0.2">
      <c r="C1047"/>
      <c r="D1047"/>
      <c r="E1047"/>
      <c r="F1047"/>
    </row>
    <row r="1048" spans="3:6" x14ac:dyDescent="0.2">
      <c r="C1048"/>
      <c r="D1048"/>
      <c r="E1048"/>
      <c r="F1048"/>
    </row>
    <row r="1049" spans="3:6" x14ac:dyDescent="0.2">
      <c r="C1049"/>
      <c r="D1049"/>
      <c r="E1049"/>
      <c r="F1049"/>
    </row>
    <row r="1050" spans="3:6" x14ac:dyDescent="0.2">
      <c r="C1050"/>
      <c r="D1050"/>
      <c r="E1050"/>
      <c r="F1050"/>
    </row>
    <row r="1051" spans="3:6" x14ac:dyDescent="0.2">
      <c r="C1051"/>
      <c r="D1051"/>
      <c r="E1051"/>
      <c r="F1051"/>
    </row>
    <row r="1052" spans="3:6" x14ac:dyDescent="0.2">
      <c r="C1052"/>
      <c r="D1052"/>
      <c r="E1052"/>
      <c r="F1052"/>
    </row>
    <row r="1053" spans="3:6" x14ac:dyDescent="0.2">
      <c r="C1053"/>
      <c r="D1053"/>
      <c r="E1053"/>
      <c r="F1053"/>
    </row>
    <row r="1054" spans="3:6" x14ac:dyDescent="0.2">
      <c r="C1054"/>
      <c r="D1054"/>
      <c r="E1054"/>
      <c r="F1054"/>
    </row>
    <row r="1055" spans="3:6" x14ac:dyDescent="0.2">
      <c r="C1055"/>
      <c r="D1055"/>
      <c r="E1055"/>
      <c r="F1055"/>
    </row>
    <row r="1056" spans="3:6" x14ac:dyDescent="0.2">
      <c r="C1056"/>
      <c r="D1056"/>
      <c r="E1056"/>
      <c r="F1056"/>
    </row>
    <row r="1057" spans="3:6" x14ac:dyDescent="0.2">
      <c r="C1057"/>
      <c r="D1057"/>
      <c r="E1057"/>
      <c r="F1057"/>
    </row>
    <row r="1058" spans="3:6" x14ac:dyDescent="0.2">
      <c r="C1058"/>
      <c r="D1058"/>
      <c r="E1058"/>
      <c r="F1058"/>
    </row>
    <row r="1059" spans="3:6" x14ac:dyDescent="0.2">
      <c r="C1059"/>
      <c r="D1059"/>
      <c r="E1059"/>
      <c r="F1059"/>
    </row>
    <row r="1060" spans="3:6" x14ac:dyDescent="0.2">
      <c r="C1060"/>
      <c r="D1060"/>
      <c r="E1060"/>
      <c r="F1060"/>
    </row>
    <row r="1061" spans="3:6" x14ac:dyDescent="0.2">
      <c r="C1061"/>
      <c r="D1061"/>
      <c r="E1061"/>
      <c r="F1061"/>
    </row>
    <row r="1062" spans="3:6" x14ac:dyDescent="0.2">
      <c r="C1062"/>
      <c r="D1062"/>
      <c r="E1062"/>
      <c r="F1062"/>
    </row>
    <row r="1063" spans="3:6" x14ac:dyDescent="0.2">
      <c r="C1063"/>
      <c r="D1063"/>
      <c r="E1063"/>
      <c r="F1063"/>
    </row>
    <row r="1064" spans="3:6" x14ac:dyDescent="0.2">
      <c r="C1064"/>
      <c r="D1064"/>
      <c r="E1064"/>
      <c r="F1064"/>
    </row>
    <row r="1065" spans="3:6" x14ac:dyDescent="0.2">
      <c r="C1065"/>
      <c r="D1065"/>
      <c r="E1065"/>
      <c r="F1065"/>
    </row>
    <row r="1066" spans="3:6" x14ac:dyDescent="0.2">
      <c r="C1066"/>
      <c r="D1066"/>
      <c r="E1066"/>
      <c r="F1066"/>
    </row>
    <row r="1067" spans="3:6" x14ac:dyDescent="0.2">
      <c r="C1067"/>
      <c r="D1067"/>
      <c r="E1067"/>
      <c r="F1067"/>
    </row>
    <row r="1068" spans="3:6" x14ac:dyDescent="0.2">
      <c r="C1068"/>
      <c r="D1068"/>
      <c r="E1068"/>
      <c r="F1068"/>
    </row>
    <row r="1069" spans="3:6" x14ac:dyDescent="0.2">
      <c r="C1069"/>
      <c r="D1069"/>
      <c r="E1069"/>
      <c r="F1069"/>
    </row>
    <row r="1070" spans="3:6" x14ac:dyDescent="0.2">
      <c r="C1070"/>
      <c r="D1070"/>
      <c r="E1070"/>
      <c r="F1070"/>
    </row>
    <row r="1071" spans="3:6" x14ac:dyDescent="0.2">
      <c r="C1071"/>
      <c r="D1071"/>
      <c r="E1071"/>
      <c r="F1071"/>
    </row>
    <row r="1072" spans="3:6" x14ac:dyDescent="0.2">
      <c r="C1072"/>
      <c r="D1072"/>
      <c r="E1072"/>
      <c r="F1072"/>
    </row>
    <row r="1073" spans="3:6" x14ac:dyDescent="0.2">
      <c r="C1073"/>
      <c r="D1073"/>
      <c r="E1073"/>
      <c r="F1073"/>
    </row>
    <row r="1074" spans="3:6" x14ac:dyDescent="0.2">
      <c r="C1074"/>
      <c r="D1074"/>
      <c r="E1074"/>
      <c r="F1074"/>
    </row>
    <row r="1075" spans="3:6" x14ac:dyDescent="0.2">
      <c r="C1075"/>
      <c r="D1075"/>
      <c r="E1075"/>
      <c r="F1075"/>
    </row>
    <row r="1076" spans="3:6" x14ac:dyDescent="0.2">
      <c r="C1076"/>
      <c r="D1076"/>
      <c r="E1076"/>
      <c r="F1076"/>
    </row>
    <row r="1077" spans="3:6" x14ac:dyDescent="0.2">
      <c r="C1077"/>
      <c r="D1077"/>
      <c r="E1077"/>
      <c r="F1077"/>
    </row>
    <row r="1078" spans="3:6" x14ac:dyDescent="0.2">
      <c r="C1078"/>
      <c r="D1078"/>
      <c r="E1078"/>
      <c r="F1078"/>
    </row>
    <row r="1079" spans="3:6" x14ac:dyDescent="0.2">
      <c r="C1079"/>
      <c r="D1079"/>
      <c r="E1079"/>
      <c r="F1079"/>
    </row>
    <row r="1080" spans="3:6" x14ac:dyDescent="0.2">
      <c r="C1080"/>
      <c r="D1080"/>
      <c r="E1080"/>
      <c r="F1080"/>
    </row>
    <row r="1081" spans="3:6" x14ac:dyDescent="0.2">
      <c r="C1081"/>
      <c r="D1081"/>
      <c r="E1081"/>
      <c r="F1081"/>
    </row>
    <row r="1082" spans="3:6" x14ac:dyDescent="0.2">
      <c r="C1082"/>
      <c r="D1082"/>
      <c r="E1082"/>
      <c r="F1082"/>
    </row>
    <row r="1083" spans="3:6" x14ac:dyDescent="0.2">
      <c r="C1083"/>
      <c r="D1083"/>
      <c r="E1083"/>
      <c r="F1083"/>
    </row>
    <row r="1084" spans="3:6" x14ac:dyDescent="0.2">
      <c r="C1084"/>
      <c r="D1084"/>
      <c r="E1084"/>
      <c r="F1084"/>
    </row>
    <row r="1085" spans="3:6" x14ac:dyDescent="0.2">
      <c r="C1085"/>
      <c r="D1085"/>
      <c r="E1085"/>
      <c r="F1085"/>
    </row>
    <row r="1086" spans="3:6" x14ac:dyDescent="0.2">
      <c r="C1086"/>
      <c r="D1086"/>
      <c r="E1086"/>
      <c r="F1086"/>
    </row>
    <row r="1087" spans="3:6" x14ac:dyDescent="0.2">
      <c r="C1087"/>
      <c r="D1087"/>
      <c r="E1087"/>
      <c r="F1087"/>
    </row>
    <row r="1088" spans="3:6" x14ac:dyDescent="0.2">
      <c r="C1088"/>
      <c r="D1088"/>
      <c r="E1088"/>
      <c r="F1088"/>
    </row>
    <row r="1089" spans="3:6" x14ac:dyDescent="0.2">
      <c r="C1089"/>
      <c r="D1089"/>
      <c r="E1089"/>
      <c r="F1089"/>
    </row>
    <row r="1090" spans="3:6" x14ac:dyDescent="0.2">
      <c r="C1090"/>
      <c r="D1090"/>
      <c r="E1090"/>
      <c r="F1090"/>
    </row>
    <row r="1091" spans="3:6" x14ac:dyDescent="0.2">
      <c r="C1091"/>
      <c r="D1091"/>
      <c r="E1091"/>
      <c r="F1091"/>
    </row>
    <row r="1092" spans="3:6" x14ac:dyDescent="0.2">
      <c r="C1092"/>
      <c r="D1092"/>
      <c r="E1092"/>
      <c r="F1092"/>
    </row>
    <row r="1093" spans="3:6" x14ac:dyDescent="0.2">
      <c r="C1093"/>
      <c r="D1093"/>
      <c r="E1093"/>
      <c r="F1093"/>
    </row>
    <row r="1094" spans="3:6" x14ac:dyDescent="0.2">
      <c r="C1094"/>
      <c r="D1094"/>
      <c r="E1094"/>
      <c r="F1094"/>
    </row>
    <row r="1095" spans="3:6" x14ac:dyDescent="0.2">
      <c r="C1095"/>
      <c r="D1095"/>
      <c r="E1095"/>
      <c r="F1095"/>
    </row>
    <row r="1096" spans="3:6" x14ac:dyDescent="0.2">
      <c r="C1096"/>
      <c r="D1096"/>
      <c r="E1096"/>
      <c r="F1096"/>
    </row>
    <row r="1097" spans="3:6" x14ac:dyDescent="0.2">
      <c r="C1097"/>
      <c r="D1097"/>
      <c r="E1097"/>
      <c r="F1097"/>
    </row>
    <row r="1098" spans="3:6" x14ac:dyDescent="0.2">
      <c r="C1098"/>
      <c r="D1098"/>
      <c r="E1098"/>
      <c r="F1098"/>
    </row>
    <row r="1099" spans="3:6" x14ac:dyDescent="0.2">
      <c r="C1099"/>
      <c r="D1099"/>
      <c r="E1099"/>
      <c r="F1099"/>
    </row>
    <row r="1100" spans="3:6" x14ac:dyDescent="0.2">
      <c r="C1100"/>
      <c r="D1100"/>
      <c r="E1100"/>
      <c r="F1100"/>
    </row>
    <row r="1101" spans="3:6" x14ac:dyDescent="0.2">
      <c r="C1101"/>
      <c r="D1101"/>
      <c r="E1101"/>
      <c r="F1101"/>
    </row>
    <row r="1102" spans="3:6" x14ac:dyDescent="0.2">
      <c r="C1102"/>
      <c r="D1102"/>
      <c r="E1102"/>
      <c r="F1102"/>
    </row>
    <row r="1103" spans="3:6" x14ac:dyDescent="0.2">
      <c r="C1103"/>
      <c r="D1103"/>
      <c r="E1103"/>
      <c r="F1103"/>
    </row>
    <row r="1104" spans="3:6" x14ac:dyDescent="0.2">
      <c r="C1104"/>
      <c r="D1104"/>
      <c r="E1104"/>
      <c r="F1104"/>
    </row>
    <row r="1105" spans="3:6" x14ac:dyDescent="0.2">
      <c r="C1105"/>
      <c r="D1105"/>
      <c r="E1105"/>
      <c r="F1105"/>
    </row>
    <row r="1106" spans="3:6" x14ac:dyDescent="0.2">
      <c r="C1106"/>
      <c r="D1106"/>
      <c r="E1106"/>
      <c r="F1106"/>
    </row>
    <row r="1107" spans="3:6" x14ac:dyDescent="0.2">
      <c r="C1107"/>
      <c r="D1107"/>
      <c r="E1107"/>
      <c r="F1107"/>
    </row>
    <row r="1108" spans="3:6" x14ac:dyDescent="0.2">
      <c r="C1108"/>
      <c r="D1108"/>
      <c r="E1108"/>
      <c r="F1108"/>
    </row>
    <row r="1109" spans="3:6" x14ac:dyDescent="0.2">
      <c r="C1109"/>
      <c r="D1109"/>
      <c r="E1109"/>
      <c r="F1109"/>
    </row>
    <row r="1110" spans="3:6" x14ac:dyDescent="0.2">
      <c r="C1110"/>
      <c r="D1110"/>
      <c r="E1110"/>
      <c r="F1110"/>
    </row>
    <row r="1111" spans="3:6" x14ac:dyDescent="0.2">
      <c r="C1111"/>
      <c r="D1111"/>
      <c r="E1111"/>
      <c r="F1111"/>
    </row>
    <row r="1112" spans="3:6" x14ac:dyDescent="0.2">
      <c r="C1112"/>
      <c r="D1112"/>
      <c r="E1112"/>
      <c r="F1112"/>
    </row>
    <row r="1113" spans="3:6" x14ac:dyDescent="0.2">
      <c r="C1113"/>
      <c r="D1113"/>
      <c r="E1113"/>
      <c r="F1113"/>
    </row>
    <row r="1114" spans="3:6" x14ac:dyDescent="0.2">
      <c r="C1114"/>
      <c r="D1114"/>
      <c r="E1114"/>
      <c r="F1114"/>
    </row>
    <row r="1115" spans="3:6" x14ac:dyDescent="0.2">
      <c r="C1115"/>
      <c r="D1115"/>
      <c r="E1115"/>
      <c r="F1115"/>
    </row>
    <row r="1116" spans="3:6" x14ac:dyDescent="0.2">
      <c r="C1116"/>
      <c r="D1116"/>
      <c r="E1116"/>
      <c r="F1116"/>
    </row>
    <row r="1117" spans="3:6" x14ac:dyDescent="0.2">
      <c r="C1117"/>
      <c r="D1117"/>
      <c r="E1117"/>
      <c r="F1117"/>
    </row>
    <row r="1118" spans="3:6" x14ac:dyDescent="0.2">
      <c r="C1118"/>
      <c r="D1118"/>
      <c r="E1118"/>
      <c r="F1118"/>
    </row>
    <row r="1119" spans="3:6" x14ac:dyDescent="0.2">
      <c r="C1119"/>
      <c r="D1119"/>
      <c r="E1119"/>
      <c r="F1119"/>
    </row>
    <row r="1120" spans="3:6" x14ac:dyDescent="0.2">
      <c r="C1120"/>
      <c r="D1120"/>
      <c r="E1120"/>
      <c r="F1120"/>
    </row>
    <row r="1121" spans="3:6" x14ac:dyDescent="0.2">
      <c r="C1121"/>
      <c r="D1121"/>
      <c r="E1121"/>
      <c r="F1121"/>
    </row>
    <row r="1122" spans="3:6" x14ac:dyDescent="0.2">
      <c r="C1122"/>
      <c r="D1122"/>
      <c r="E1122"/>
      <c r="F1122"/>
    </row>
    <row r="1123" spans="3:6" x14ac:dyDescent="0.2">
      <c r="C1123"/>
      <c r="D1123"/>
      <c r="E1123"/>
      <c r="F1123"/>
    </row>
    <row r="1124" spans="3:6" x14ac:dyDescent="0.2">
      <c r="C1124"/>
      <c r="D1124"/>
      <c r="E1124"/>
      <c r="F1124"/>
    </row>
    <row r="1125" spans="3:6" x14ac:dyDescent="0.2">
      <c r="C1125"/>
      <c r="D1125"/>
      <c r="E1125"/>
      <c r="F1125"/>
    </row>
    <row r="1126" spans="3:6" x14ac:dyDescent="0.2">
      <c r="C1126"/>
      <c r="D1126"/>
      <c r="E1126"/>
      <c r="F1126"/>
    </row>
    <row r="1127" spans="3:6" x14ac:dyDescent="0.2">
      <c r="C1127"/>
      <c r="D1127"/>
      <c r="E1127"/>
      <c r="F1127"/>
    </row>
    <row r="1128" spans="3:6" x14ac:dyDescent="0.2">
      <c r="C1128"/>
      <c r="D1128"/>
      <c r="E1128"/>
      <c r="F1128"/>
    </row>
    <row r="1129" spans="3:6" x14ac:dyDescent="0.2">
      <c r="C1129"/>
      <c r="D1129"/>
      <c r="E1129"/>
      <c r="F1129"/>
    </row>
    <row r="1130" spans="3:6" x14ac:dyDescent="0.2">
      <c r="C1130"/>
      <c r="D1130"/>
      <c r="E1130"/>
      <c r="F1130"/>
    </row>
    <row r="1131" spans="3:6" x14ac:dyDescent="0.2">
      <c r="C1131"/>
      <c r="D1131"/>
      <c r="E1131"/>
      <c r="F1131"/>
    </row>
    <row r="1132" spans="3:6" x14ac:dyDescent="0.2">
      <c r="C1132"/>
      <c r="D1132"/>
      <c r="E1132"/>
      <c r="F1132"/>
    </row>
    <row r="1133" spans="3:6" x14ac:dyDescent="0.2">
      <c r="C1133"/>
      <c r="D1133"/>
      <c r="E1133"/>
      <c r="F1133"/>
    </row>
    <row r="1134" spans="3:6" x14ac:dyDescent="0.2">
      <c r="C1134"/>
      <c r="D1134"/>
      <c r="E1134"/>
      <c r="F1134"/>
    </row>
    <row r="1135" spans="3:6" x14ac:dyDescent="0.2">
      <c r="C1135"/>
      <c r="D1135"/>
      <c r="E1135"/>
      <c r="F1135"/>
    </row>
    <row r="1136" spans="3:6" x14ac:dyDescent="0.2">
      <c r="C1136"/>
      <c r="D1136"/>
      <c r="E1136"/>
      <c r="F1136"/>
    </row>
    <row r="1137" spans="3:6" x14ac:dyDescent="0.2">
      <c r="C1137"/>
      <c r="D1137"/>
      <c r="E1137"/>
      <c r="F1137"/>
    </row>
    <row r="1138" spans="3:6" x14ac:dyDescent="0.2">
      <c r="C1138"/>
      <c r="D1138"/>
      <c r="E1138"/>
      <c r="F1138"/>
    </row>
    <row r="1139" spans="3:6" x14ac:dyDescent="0.2">
      <c r="C1139"/>
      <c r="D1139"/>
      <c r="E1139"/>
      <c r="F1139"/>
    </row>
    <row r="1140" spans="3:6" x14ac:dyDescent="0.2">
      <c r="C1140"/>
      <c r="D1140"/>
      <c r="E1140"/>
      <c r="F1140"/>
    </row>
    <row r="1141" spans="3:6" x14ac:dyDescent="0.2">
      <c r="C1141"/>
      <c r="D1141"/>
      <c r="E1141"/>
      <c r="F1141"/>
    </row>
    <row r="1142" spans="3:6" x14ac:dyDescent="0.2">
      <c r="C1142"/>
      <c r="D1142"/>
      <c r="E1142"/>
      <c r="F1142"/>
    </row>
    <row r="1143" spans="3:6" x14ac:dyDescent="0.2">
      <c r="C1143"/>
      <c r="D1143"/>
      <c r="E1143"/>
      <c r="F1143"/>
    </row>
    <row r="1144" spans="3:6" x14ac:dyDescent="0.2">
      <c r="C1144"/>
      <c r="D1144"/>
      <c r="E1144"/>
      <c r="F1144"/>
    </row>
    <row r="1145" spans="3:6" x14ac:dyDescent="0.2">
      <c r="C1145"/>
      <c r="D1145"/>
      <c r="E1145"/>
      <c r="F1145"/>
    </row>
    <row r="1146" spans="3:6" x14ac:dyDescent="0.2">
      <c r="C1146"/>
      <c r="D1146"/>
      <c r="E1146"/>
      <c r="F1146"/>
    </row>
    <row r="1147" spans="3:6" x14ac:dyDescent="0.2">
      <c r="C1147"/>
      <c r="D1147"/>
      <c r="E1147"/>
      <c r="F1147"/>
    </row>
    <row r="1148" spans="3:6" x14ac:dyDescent="0.2">
      <c r="C1148"/>
      <c r="D1148"/>
      <c r="E1148"/>
      <c r="F1148"/>
    </row>
    <row r="1149" spans="3:6" x14ac:dyDescent="0.2">
      <c r="C1149"/>
      <c r="D1149"/>
      <c r="E1149"/>
      <c r="F1149"/>
    </row>
    <row r="1150" spans="3:6" x14ac:dyDescent="0.2">
      <c r="C1150"/>
      <c r="D1150"/>
      <c r="E1150"/>
      <c r="F1150"/>
    </row>
    <row r="1151" spans="3:6" x14ac:dyDescent="0.2">
      <c r="C1151"/>
      <c r="D1151"/>
      <c r="E1151"/>
      <c r="F1151"/>
    </row>
    <row r="1152" spans="3:6" x14ac:dyDescent="0.2">
      <c r="C1152"/>
      <c r="D1152"/>
      <c r="E1152"/>
      <c r="F1152"/>
    </row>
    <row r="1153" spans="3:6" x14ac:dyDescent="0.2">
      <c r="C1153"/>
      <c r="D1153"/>
      <c r="E1153"/>
      <c r="F1153"/>
    </row>
    <row r="1154" spans="3:6" x14ac:dyDescent="0.2">
      <c r="C1154"/>
      <c r="D1154"/>
      <c r="E1154"/>
      <c r="F1154"/>
    </row>
    <row r="1155" spans="3:6" x14ac:dyDescent="0.2">
      <c r="C1155"/>
      <c r="D1155"/>
      <c r="E1155"/>
      <c r="F1155"/>
    </row>
    <row r="1156" spans="3:6" x14ac:dyDescent="0.2">
      <c r="C1156"/>
      <c r="D1156"/>
      <c r="E1156"/>
      <c r="F1156"/>
    </row>
    <row r="1157" spans="3:6" x14ac:dyDescent="0.2">
      <c r="C1157"/>
      <c r="D1157"/>
      <c r="E1157"/>
      <c r="F1157"/>
    </row>
    <row r="1158" spans="3:6" x14ac:dyDescent="0.2">
      <c r="C1158"/>
      <c r="D1158"/>
      <c r="E1158"/>
      <c r="F1158"/>
    </row>
    <row r="1159" spans="3:6" x14ac:dyDescent="0.2">
      <c r="C1159"/>
      <c r="D1159"/>
      <c r="E1159"/>
      <c r="F1159"/>
    </row>
    <row r="1160" spans="3:6" x14ac:dyDescent="0.2">
      <c r="C1160"/>
      <c r="D1160"/>
      <c r="E1160"/>
      <c r="F1160"/>
    </row>
    <row r="1161" spans="3:6" x14ac:dyDescent="0.2">
      <c r="C1161"/>
      <c r="D1161"/>
      <c r="E1161"/>
      <c r="F1161"/>
    </row>
    <row r="1162" spans="3:6" x14ac:dyDescent="0.2">
      <c r="C1162"/>
      <c r="D1162"/>
      <c r="E1162"/>
      <c r="F1162"/>
    </row>
    <row r="1163" spans="3:6" x14ac:dyDescent="0.2">
      <c r="C1163"/>
      <c r="D1163"/>
      <c r="E1163"/>
      <c r="F1163"/>
    </row>
    <row r="1164" spans="3:6" x14ac:dyDescent="0.2">
      <c r="C1164"/>
      <c r="D1164"/>
      <c r="E1164"/>
      <c r="F1164"/>
    </row>
    <row r="1165" spans="3:6" x14ac:dyDescent="0.2">
      <c r="C1165"/>
      <c r="D1165"/>
      <c r="E1165"/>
      <c r="F1165"/>
    </row>
    <row r="1166" spans="3:6" x14ac:dyDescent="0.2">
      <c r="C1166"/>
      <c r="D1166"/>
      <c r="E1166"/>
      <c r="F1166"/>
    </row>
    <row r="1167" spans="3:6" x14ac:dyDescent="0.2">
      <c r="C1167"/>
      <c r="D1167"/>
      <c r="E1167"/>
      <c r="F1167"/>
    </row>
    <row r="1168" spans="3:6" x14ac:dyDescent="0.2">
      <c r="C1168"/>
      <c r="D1168"/>
      <c r="E1168"/>
      <c r="F1168"/>
    </row>
    <row r="1169" spans="3:6" x14ac:dyDescent="0.2">
      <c r="C1169"/>
      <c r="D1169"/>
      <c r="E1169"/>
      <c r="F1169"/>
    </row>
    <row r="1170" spans="3:6" x14ac:dyDescent="0.2">
      <c r="C1170"/>
      <c r="D1170"/>
      <c r="E1170"/>
      <c r="F1170"/>
    </row>
    <row r="1171" spans="3:6" x14ac:dyDescent="0.2">
      <c r="C1171"/>
      <c r="D1171"/>
      <c r="E1171"/>
      <c r="F1171"/>
    </row>
    <row r="1172" spans="3:6" x14ac:dyDescent="0.2">
      <c r="C1172"/>
      <c r="D1172"/>
      <c r="E1172"/>
      <c r="F1172"/>
    </row>
    <row r="1173" spans="3:6" x14ac:dyDescent="0.2">
      <c r="C1173"/>
      <c r="D1173"/>
      <c r="E1173"/>
      <c r="F1173"/>
    </row>
    <row r="1174" spans="3:6" x14ac:dyDescent="0.2">
      <c r="C1174"/>
      <c r="D1174"/>
      <c r="E1174"/>
      <c r="F1174"/>
    </row>
    <row r="1175" spans="3:6" x14ac:dyDescent="0.2">
      <c r="C1175"/>
      <c r="D1175"/>
      <c r="E1175"/>
      <c r="F1175"/>
    </row>
    <row r="1176" spans="3:6" x14ac:dyDescent="0.2">
      <c r="C1176"/>
      <c r="D1176"/>
      <c r="E1176"/>
      <c r="F1176"/>
    </row>
    <row r="1177" spans="3:6" x14ac:dyDescent="0.2">
      <c r="C1177"/>
      <c r="D1177"/>
      <c r="E1177"/>
      <c r="F1177"/>
    </row>
    <row r="1178" spans="3:6" x14ac:dyDescent="0.2">
      <c r="C1178"/>
      <c r="D1178"/>
      <c r="E1178"/>
      <c r="F1178"/>
    </row>
    <row r="1179" spans="3:6" x14ac:dyDescent="0.2">
      <c r="C1179"/>
      <c r="D1179"/>
      <c r="E1179"/>
      <c r="F1179"/>
    </row>
    <row r="1180" spans="3:6" x14ac:dyDescent="0.2">
      <c r="C1180"/>
      <c r="D1180"/>
      <c r="E1180"/>
      <c r="F1180"/>
    </row>
    <row r="1181" spans="3:6" x14ac:dyDescent="0.2">
      <c r="C1181"/>
      <c r="D1181"/>
      <c r="E1181"/>
      <c r="F1181"/>
    </row>
    <row r="1182" spans="3:6" x14ac:dyDescent="0.2">
      <c r="C1182"/>
      <c r="D1182"/>
      <c r="E1182"/>
      <c r="F1182"/>
    </row>
    <row r="1183" spans="3:6" x14ac:dyDescent="0.2">
      <c r="C1183"/>
      <c r="D1183"/>
      <c r="E1183"/>
      <c r="F1183"/>
    </row>
    <row r="1184" spans="3:6" x14ac:dyDescent="0.2">
      <c r="C1184"/>
      <c r="D1184"/>
      <c r="E1184"/>
      <c r="F1184"/>
    </row>
    <row r="1185" spans="3:6" x14ac:dyDescent="0.2">
      <c r="C1185"/>
      <c r="D1185"/>
      <c r="E1185"/>
      <c r="F1185"/>
    </row>
    <row r="1186" spans="3:6" x14ac:dyDescent="0.2">
      <c r="C1186"/>
      <c r="D1186"/>
      <c r="E1186"/>
      <c r="F1186"/>
    </row>
    <row r="1187" spans="3:6" x14ac:dyDescent="0.2">
      <c r="C1187"/>
      <c r="D1187"/>
      <c r="E1187"/>
      <c r="F1187"/>
    </row>
    <row r="1188" spans="3:6" x14ac:dyDescent="0.2">
      <c r="C1188"/>
      <c r="D1188"/>
      <c r="E1188"/>
      <c r="F1188"/>
    </row>
    <row r="1189" spans="3:6" x14ac:dyDescent="0.2">
      <c r="C1189"/>
      <c r="D1189"/>
      <c r="E1189"/>
      <c r="F1189"/>
    </row>
    <row r="1190" spans="3:6" x14ac:dyDescent="0.2">
      <c r="C1190"/>
      <c r="D1190"/>
      <c r="E1190"/>
      <c r="F1190"/>
    </row>
    <row r="1191" spans="3:6" x14ac:dyDescent="0.2">
      <c r="C1191"/>
      <c r="D1191"/>
      <c r="E1191"/>
      <c r="F1191"/>
    </row>
    <row r="1192" spans="3:6" x14ac:dyDescent="0.2">
      <c r="C1192"/>
      <c r="D1192"/>
      <c r="E1192"/>
      <c r="F1192"/>
    </row>
    <row r="1193" spans="3:6" x14ac:dyDescent="0.2">
      <c r="C1193"/>
      <c r="D1193"/>
      <c r="E1193"/>
      <c r="F1193"/>
    </row>
    <row r="1194" spans="3:6" x14ac:dyDescent="0.2">
      <c r="C1194"/>
      <c r="D1194"/>
      <c r="E1194"/>
      <c r="F1194"/>
    </row>
    <row r="1195" spans="3:6" x14ac:dyDescent="0.2">
      <c r="C1195"/>
      <c r="D1195"/>
      <c r="E1195"/>
      <c r="F1195"/>
    </row>
    <row r="1196" spans="3:6" x14ac:dyDescent="0.2">
      <c r="C1196"/>
      <c r="D1196"/>
      <c r="E1196"/>
      <c r="F1196"/>
    </row>
    <row r="1197" spans="3:6" x14ac:dyDescent="0.2">
      <c r="C1197"/>
      <c r="D1197"/>
      <c r="E1197"/>
      <c r="F1197"/>
    </row>
    <row r="1198" spans="3:6" x14ac:dyDescent="0.2">
      <c r="C1198"/>
      <c r="D1198"/>
      <c r="E1198"/>
      <c r="F1198"/>
    </row>
    <row r="1199" spans="3:6" x14ac:dyDescent="0.2">
      <c r="C1199"/>
      <c r="D1199"/>
      <c r="E1199"/>
      <c r="F1199"/>
    </row>
    <row r="1200" spans="3:6" x14ac:dyDescent="0.2">
      <c r="C1200"/>
      <c r="D1200"/>
      <c r="E1200"/>
      <c r="F1200"/>
    </row>
    <row r="1201" spans="3:6" x14ac:dyDescent="0.2">
      <c r="C1201"/>
      <c r="D1201"/>
      <c r="E1201"/>
      <c r="F1201"/>
    </row>
    <row r="1202" spans="3:6" x14ac:dyDescent="0.2">
      <c r="C1202"/>
      <c r="D1202"/>
      <c r="E1202"/>
      <c r="F1202"/>
    </row>
    <row r="1203" spans="3:6" x14ac:dyDescent="0.2">
      <c r="C1203"/>
      <c r="D1203"/>
      <c r="E1203"/>
      <c r="F1203"/>
    </row>
    <row r="1204" spans="3:6" x14ac:dyDescent="0.2">
      <c r="C1204"/>
      <c r="D1204"/>
      <c r="E1204"/>
      <c r="F1204"/>
    </row>
    <row r="1205" spans="3:6" x14ac:dyDescent="0.2">
      <c r="C1205"/>
      <c r="D1205"/>
      <c r="E1205"/>
      <c r="F1205"/>
    </row>
    <row r="1206" spans="3:6" x14ac:dyDescent="0.2">
      <c r="C1206"/>
      <c r="D1206"/>
      <c r="E1206"/>
      <c r="F1206"/>
    </row>
    <row r="1207" spans="3:6" x14ac:dyDescent="0.2">
      <c r="C1207"/>
      <c r="D1207"/>
      <c r="E1207"/>
      <c r="F1207"/>
    </row>
    <row r="1208" spans="3:6" x14ac:dyDescent="0.2">
      <c r="C1208"/>
      <c r="D1208"/>
      <c r="E1208"/>
      <c r="F1208"/>
    </row>
    <row r="1209" spans="3:6" x14ac:dyDescent="0.2">
      <c r="C1209"/>
      <c r="D1209"/>
      <c r="E1209"/>
      <c r="F1209"/>
    </row>
    <row r="1210" spans="3:6" x14ac:dyDescent="0.2">
      <c r="C1210"/>
      <c r="D1210"/>
      <c r="E1210"/>
      <c r="F1210"/>
    </row>
    <row r="1211" spans="3:6" x14ac:dyDescent="0.2">
      <c r="C1211"/>
      <c r="D1211"/>
      <c r="E1211"/>
      <c r="F1211"/>
    </row>
    <row r="1212" spans="3:6" x14ac:dyDescent="0.2">
      <c r="C1212"/>
      <c r="D1212"/>
      <c r="E1212"/>
      <c r="F1212"/>
    </row>
    <row r="1213" spans="3:6" x14ac:dyDescent="0.2">
      <c r="C1213"/>
      <c r="D1213"/>
      <c r="E1213"/>
      <c r="F1213"/>
    </row>
    <row r="1214" spans="3:6" x14ac:dyDescent="0.2">
      <c r="C1214"/>
      <c r="D1214"/>
      <c r="E1214"/>
      <c r="F1214"/>
    </row>
    <row r="1215" spans="3:6" x14ac:dyDescent="0.2">
      <c r="C1215"/>
      <c r="D1215"/>
      <c r="E1215"/>
      <c r="F1215"/>
    </row>
    <row r="1216" spans="3:6" x14ac:dyDescent="0.2">
      <c r="C1216"/>
      <c r="D1216"/>
      <c r="E1216"/>
      <c r="F1216"/>
    </row>
    <row r="1217" spans="3:6" x14ac:dyDescent="0.2">
      <c r="C1217"/>
      <c r="D1217"/>
      <c r="E1217"/>
      <c r="F1217"/>
    </row>
    <row r="1218" spans="3:6" x14ac:dyDescent="0.2">
      <c r="C1218"/>
      <c r="D1218"/>
      <c r="E1218"/>
      <c r="F1218"/>
    </row>
    <row r="1219" spans="3:6" x14ac:dyDescent="0.2">
      <c r="C1219"/>
      <c r="D1219"/>
      <c r="E1219"/>
      <c r="F1219"/>
    </row>
    <row r="1220" spans="3:6" x14ac:dyDescent="0.2">
      <c r="C1220"/>
      <c r="D1220"/>
      <c r="E1220"/>
      <c r="F1220"/>
    </row>
    <row r="1221" spans="3:6" x14ac:dyDescent="0.2">
      <c r="C1221"/>
      <c r="D1221"/>
      <c r="E1221"/>
      <c r="F1221"/>
    </row>
    <row r="1222" spans="3:6" x14ac:dyDescent="0.2">
      <c r="C1222"/>
      <c r="D1222"/>
      <c r="E1222"/>
      <c r="F1222"/>
    </row>
    <row r="1223" spans="3:6" x14ac:dyDescent="0.2">
      <c r="C1223"/>
      <c r="D1223"/>
      <c r="E1223"/>
      <c r="F1223"/>
    </row>
    <row r="1224" spans="3:6" x14ac:dyDescent="0.2">
      <c r="C1224"/>
      <c r="D1224"/>
      <c r="E1224"/>
      <c r="F1224"/>
    </row>
    <row r="1225" spans="3:6" x14ac:dyDescent="0.2">
      <c r="C1225"/>
      <c r="D1225"/>
      <c r="E1225"/>
      <c r="F1225"/>
    </row>
    <row r="1226" spans="3:6" x14ac:dyDescent="0.2">
      <c r="C1226"/>
      <c r="D1226"/>
      <c r="E1226"/>
      <c r="F1226"/>
    </row>
    <row r="1227" spans="3:6" x14ac:dyDescent="0.2">
      <c r="C1227"/>
      <c r="D1227"/>
      <c r="E1227"/>
      <c r="F1227"/>
    </row>
    <row r="1228" spans="3:6" x14ac:dyDescent="0.2">
      <c r="C1228"/>
      <c r="D1228"/>
      <c r="E1228"/>
      <c r="F1228"/>
    </row>
    <row r="1229" spans="3:6" x14ac:dyDescent="0.2">
      <c r="C1229"/>
      <c r="D1229"/>
      <c r="E1229"/>
      <c r="F1229"/>
    </row>
    <row r="1230" spans="3:6" x14ac:dyDescent="0.2">
      <c r="C1230"/>
      <c r="D1230"/>
      <c r="E1230"/>
      <c r="F1230"/>
    </row>
    <row r="1231" spans="3:6" x14ac:dyDescent="0.2">
      <c r="C1231"/>
      <c r="D1231"/>
      <c r="E1231"/>
      <c r="F1231"/>
    </row>
    <row r="1232" spans="3:6" x14ac:dyDescent="0.2">
      <c r="C1232"/>
      <c r="D1232"/>
      <c r="E1232"/>
      <c r="F1232"/>
    </row>
    <row r="1233" spans="3:6" x14ac:dyDescent="0.2">
      <c r="C1233"/>
      <c r="D1233"/>
      <c r="E1233"/>
      <c r="F1233"/>
    </row>
    <row r="1234" spans="3:6" x14ac:dyDescent="0.2">
      <c r="C1234"/>
      <c r="D1234"/>
      <c r="E1234"/>
      <c r="F1234"/>
    </row>
    <row r="1235" spans="3:6" x14ac:dyDescent="0.2">
      <c r="C1235"/>
      <c r="D1235"/>
      <c r="E1235"/>
      <c r="F1235"/>
    </row>
    <row r="1236" spans="3:6" x14ac:dyDescent="0.2">
      <c r="C1236"/>
      <c r="D1236"/>
      <c r="E1236"/>
      <c r="F1236"/>
    </row>
    <row r="1237" spans="3:6" x14ac:dyDescent="0.2">
      <c r="C1237"/>
      <c r="D1237"/>
      <c r="E1237"/>
      <c r="F1237"/>
    </row>
    <row r="1238" spans="3:6" x14ac:dyDescent="0.2">
      <c r="C1238"/>
      <c r="D1238"/>
      <c r="E1238"/>
      <c r="F1238"/>
    </row>
    <row r="1239" spans="3:6" x14ac:dyDescent="0.2">
      <c r="C1239"/>
      <c r="D1239"/>
      <c r="E1239"/>
      <c r="F1239"/>
    </row>
    <row r="1240" spans="3:6" x14ac:dyDescent="0.2">
      <c r="C1240"/>
      <c r="D1240"/>
      <c r="E1240"/>
      <c r="F1240"/>
    </row>
    <row r="1241" spans="3:6" x14ac:dyDescent="0.2">
      <c r="C1241"/>
      <c r="D1241"/>
      <c r="E1241"/>
      <c r="F1241"/>
    </row>
    <row r="1242" spans="3:6" x14ac:dyDescent="0.2">
      <c r="C1242"/>
      <c r="D1242"/>
      <c r="E1242"/>
      <c r="F1242"/>
    </row>
    <row r="1243" spans="3:6" x14ac:dyDescent="0.2">
      <c r="C1243"/>
      <c r="D1243"/>
      <c r="E1243"/>
      <c r="F1243"/>
    </row>
    <row r="1244" spans="3:6" x14ac:dyDescent="0.2">
      <c r="C1244"/>
      <c r="D1244"/>
      <c r="E1244"/>
      <c r="F1244"/>
    </row>
    <row r="1245" spans="3:6" x14ac:dyDescent="0.2">
      <c r="C1245"/>
      <c r="D1245"/>
      <c r="E1245"/>
      <c r="F1245"/>
    </row>
    <row r="1246" spans="3:6" x14ac:dyDescent="0.2">
      <c r="C1246"/>
      <c r="D1246"/>
      <c r="E1246"/>
      <c r="F1246"/>
    </row>
    <row r="1247" spans="3:6" x14ac:dyDescent="0.2">
      <c r="C1247"/>
      <c r="D1247"/>
      <c r="E1247"/>
      <c r="F1247"/>
    </row>
    <row r="1248" spans="3:6" x14ac:dyDescent="0.2">
      <c r="C1248"/>
      <c r="D1248"/>
      <c r="E1248"/>
      <c r="F1248"/>
    </row>
    <row r="1249" spans="3:6" x14ac:dyDescent="0.2">
      <c r="C1249"/>
      <c r="D1249"/>
      <c r="E1249"/>
      <c r="F1249"/>
    </row>
    <row r="1250" spans="3:6" x14ac:dyDescent="0.2">
      <c r="C1250"/>
      <c r="D1250"/>
      <c r="E1250"/>
      <c r="F1250"/>
    </row>
    <row r="1251" spans="3:6" x14ac:dyDescent="0.2">
      <c r="C1251"/>
      <c r="D1251"/>
      <c r="E1251"/>
      <c r="F1251"/>
    </row>
    <row r="1252" spans="3:6" x14ac:dyDescent="0.2">
      <c r="C1252"/>
      <c r="D1252"/>
      <c r="E1252"/>
      <c r="F1252"/>
    </row>
    <row r="1253" spans="3:6" x14ac:dyDescent="0.2">
      <c r="C1253"/>
      <c r="D1253"/>
      <c r="E1253"/>
      <c r="F1253"/>
    </row>
    <row r="1254" spans="3:6" x14ac:dyDescent="0.2">
      <c r="C1254"/>
      <c r="D1254"/>
      <c r="E1254"/>
      <c r="F1254"/>
    </row>
    <row r="1255" spans="3:6" x14ac:dyDescent="0.2">
      <c r="C1255"/>
      <c r="D1255"/>
      <c r="E1255"/>
      <c r="F1255"/>
    </row>
    <row r="1256" spans="3:6" x14ac:dyDescent="0.2">
      <c r="C1256"/>
      <c r="D1256"/>
      <c r="E1256"/>
      <c r="F1256"/>
    </row>
    <row r="1257" spans="3:6" x14ac:dyDescent="0.2">
      <c r="C1257"/>
      <c r="D1257"/>
      <c r="E1257"/>
      <c r="F1257"/>
    </row>
    <row r="1258" spans="3:6" x14ac:dyDescent="0.2">
      <c r="C1258"/>
      <c r="D1258"/>
      <c r="E1258"/>
      <c r="F1258"/>
    </row>
    <row r="1259" spans="3:6" x14ac:dyDescent="0.2">
      <c r="C1259"/>
      <c r="D1259"/>
      <c r="E1259"/>
      <c r="F1259"/>
    </row>
    <row r="1260" spans="3:6" x14ac:dyDescent="0.2">
      <c r="C1260"/>
      <c r="D1260"/>
      <c r="E1260"/>
      <c r="F1260"/>
    </row>
    <row r="1261" spans="3:6" x14ac:dyDescent="0.2">
      <c r="C1261"/>
      <c r="D1261"/>
      <c r="E1261"/>
      <c r="F1261"/>
    </row>
    <row r="1262" spans="3:6" x14ac:dyDescent="0.2">
      <c r="C1262"/>
      <c r="D1262"/>
      <c r="E1262"/>
      <c r="F1262"/>
    </row>
    <row r="1263" spans="3:6" x14ac:dyDescent="0.2">
      <c r="C1263"/>
      <c r="D1263"/>
      <c r="E1263"/>
      <c r="F1263"/>
    </row>
    <row r="1264" spans="3:6" x14ac:dyDescent="0.2">
      <c r="C1264"/>
      <c r="D1264"/>
      <c r="E1264"/>
      <c r="F1264"/>
    </row>
    <row r="1265" spans="3:6" x14ac:dyDescent="0.2">
      <c r="C1265"/>
      <c r="D1265"/>
      <c r="E1265"/>
      <c r="F1265"/>
    </row>
    <row r="1266" spans="3:6" x14ac:dyDescent="0.2">
      <c r="C1266"/>
      <c r="D1266"/>
      <c r="E1266"/>
      <c r="F1266"/>
    </row>
    <row r="1267" spans="3:6" x14ac:dyDescent="0.2">
      <c r="C1267"/>
      <c r="D1267"/>
      <c r="E1267"/>
      <c r="F1267"/>
    </row>
    <row r="1268" spans="3:6" x14ac:dyDescent="0.2">
      <c r="C1268"/>
      <c r="D1268"/>
      <c r="E1268"/>
      <c r="F1268"/>
    </row>
    <row r="1269" spans="3:6" x14ac:dyDescent="0.2">
      <c r="C1269"/>
      <c r="D1269"/>
      <c r="E1269"/>
      <c r="F1269"/>
    </row>
    <row r="1270" spans="3:6" x14ac:dyDescent="0.2">
      <c r="C1270"/>
      <c r="D1270"/>
      <c r="E1270"/>
      <c r="F1270"/>
    </row>
    <row r="1271" spans="3:6" x14ac:dyDescent="0.2">
      <c r="C1271"/>
      <c r="D1271"/>
      <c r="E1271"/>
      <c r="F1271"/>
    </row>
    <row r="1272" spans="3:6" x14ac:dyDescent="0.2">
      <c r="C1272"/>
      <c r="D1272"/>
      <c r="E1272"/>
      <c r="F1272"/>
    </row>
    <row r="1273" spans="3:6" x14ac:dyDescent="0.2">
      <c r="C1273"/>
      <c r="D1273"/>
      <c r="E1273"/>
      <c r="F1273"/>
    </row>
    <row r="1274" spans="3:6" x14ac:dyDescent="0.2">
      <c r="C1274"/>
      <c r="D1274"/>
      <c r="E1274"/>
      <c r="F1274"/>
    </row>
    <row r="1275" spans="3:6" x14ac:dyDescent="0.2">
      <c r="C1275"/>
      <c r="D1275"/>
      <c r="E1275"/>
      <c r="F1275"/>
    </row>
    <row r="1276" spans="3:6" x14ac:dyDescent="0.2">
      <c r="C1276"/>
      <c r="D1276"/>
      <c r="E1276"/>
      <c r="F1276"/>
    </row>
    <row r="1277" spans="3:6" x14ac:dyDescent="0.2">
      <c r="C1277"/>
      <c r="D1277"/>
      <c r="E1277"/>
      <c r="F1277"/>
    </row>
    <row r="1278" spans="3:6" x14ac:dyDescent="0.2">
      <c r="C1278"/>
      <c r="D1278"/>
      <c r="E1278"/>
      <c r="F1278"/>
    </row>
    <row r="1279" spans="3:6" x14ac:dyDescent="0.2">
      <c r="C1279"/>
      <c r="D1279"/>
      <c r="E1279"/>
      <c r="F1279"/>
    </row>
    <row r="1280" spans="3:6" x14ac:dyDescent="0.2">
      <c r="C1280"/>
      <c r="D1280"/>
      <c r="E1280"/>
      <c r="F1280"/>
    </row>
    <row r="1281" spans="3:6" x14ac:dyDescent="0.2">
      <c r="C1281"/>
      <c r="D1281"/>
      <c r="E1281"/>
      <c r="F1281"/>
    </row>
    <row r="1282" spans="3:6" x14ac:dyDescent="0.2">
      <c r="C1282"/>
      <c r="D1282"/>
      <c r="E1282"/>
      <c r="F1282"/>
    </row>
    <row r="1283" spans="3:6" x14ac:dyDescent="0.2">
      <c r="C1283"/>
      <c r="D1283"/>
      <c r="E1283"/>
      <c r="F1283"/>
    </row>
    <row r="1284" spans="3:6" x14ac:dyDescent="0.2">
      <c r="C1284"/>
      <c r="D1284"/>
      <c r="E1284"/>
      <c r="F1284"/>
    </row>
    <row r="1285" spans="3:6" x14ac:dyDescent="0.2">
      <c r="C1285"/>
      <c r="D1285"/>
      <c r="E1285"/>
      <c r="F1285"/>
    </row>
    <row r="1286" spans="3:6" x14ac:dyDescent="0.2">
      <c r="C1286"/>
      <c r="D1286"/>
      <c r="E1286"/>
      <c r="F1286"/>
    </row>
    <row r="1287" spans="3:6" x14ac:dyDescent="0.2">
      <c r="C1287"/>
      <c r="D1287"/>
      <c r="E1287"/>
      <c r="F1287"/>
    </row>
    <row r="1288" spans="3:6" x14ac:dyDescent="0.2">
      <c r="C1288"/>
      <c r="D1288"/>
      <c r="E1288"/>
      <c r="F1288"/>
    </row>
    <row r="1289" spans="3:6" x14ac:dyDescent="0.2">
      <c r="C1289"/>
      <c r="D1289"/>
      <c r="E1289"/>
      <c r="F1289"/>
    </row>
    <row r="1290" spans="3:6" x14ac:dyDescent="0.2">
      <c r="C1290"/>
      <c r="D1290"/>
      <c r="E1290"/>
      <c r="F1290"/>
    </row>
    <row r="1291" spans="3:6" x14ac:dyDescent="0.2">
      <c r="C1291"/>
      <c r="D1291"/>
      <c r="E1291"/>
      <c r="F1291"/>
    </row>
    <row r="1292" spans="3:6" x14ac:dyDescent="0.2">
      <c r="C1292"/>
      <c r="D1292"/>
      <c r="E1292"/>
      <c r="F1292"/>
    </row>
    <row r="1293" spans="3:6" x14ac:dyDescent="0.2">
      <c r="C1293"/>
      <c r="D1293"/>
      <c r="E1293"/>
      <c r="F1293"/>
    </row>
    <row r="1294" spans="3:6" x14ac:dyDescent="0.2">
      <c r="C1294"/>
      <c r="D1294"/>
      <c r="E1294"/>
      <c r="F1294"/>
    </row>
    <row r="1295" spans="3:6" x14ac:dyDescent="0.2">
      <c r="C1295"/>
      <c r="D1295"/>
      <c r="E1295"/>
      <c r="F1295"/>
    </row>
    <row r="1296" spans="3:6" x14ac:dyDescent="0.2">
      <c r="C1296"/>
      <c r="D1296"/>
      <c r="E1296"/>
      <c r="F1296"/>
    </row>
    <row r="1297" spans="3:6" x14ac:dyDescent="0.2">
      <c r="C1297"/>
      <c r="D1297"/>
      <c r="E1297"/>
      <c r="F1297"/>
    </row>
    <row r="1298" spans="3:6" x14ac:dyDescent="0.2">
      <c r="C1298"/>
      <c r="D1298"/>
      <c r="E1298"/>
      <c r="F1298"/>
    </row>
    <row r="1299" spans="3:6" x14ac:dyDescent="0.2">
      <c r="C1299"/>
      <c r="D1299"/>
      <c r="E1299"/>
      <c r="F1299"/>
    </row>
    <row r="1300" spans="3:6" x14ac:dyDescent="0.2">
      <c r="C1300"/>
      <c r="D1300"/>
      <c r="E1300"/>
      <c r="F1300"/>
    </row>
    <row r="1301" spans="3:6" x14ac:dyDescent="0.2">
      <c r="C1301"/>
      <c r="D1301"/>
      <c r="E1301"/>
      <c r="F1301"/>
    </row>
    <row r="1302" spans="3:6" x14ac:dyDescent="0.2">
      <c r="C1302"/>
      <c r="D1302"/>
      <c r="E1302"/>
      <c r="F1302"/>
    </row>
    <row r="1303" spans="3:6" x14ac:dyDescent="0.2">
      <c r="C1303"/>
      <c r="D1303"/>
      <c r="E1303"/>
      <c r="F1303"/>
    </row>
    <row r="1304" spans="3:6" x14ac:dyDescent="0.2">
      <c r="C1304"/>
      <c r="D1304"/>
      <c r="E1304"/>
      <c r="F1304"/>
    </row>
    <row r="1305" spans="3:6" x14ac:dyDescent="0.2">
      <c r="C1305"/>
      <c r="D1305"/>
      <c r="E1305"/>
      <c r="F1305"/>
    </row>
    <row r="1306" spans="3:6" x14ac:dyDescent="0.2">
      <c r="C1306"/>
      <c r="D1306"/>
      <c r="E1306"/>
      <c r="F1306"/>
    </row>
    <row r="1307" spans="3:6" x14ac:dyDescent="0.2">
      <c r="C1307"/>
      <c r="D1307"/>
      <c r="E1307"/>
      <c r="F1307"/>
    </row>
    <row r="1308" spans="3:6" x14ac:dyDescent="0.2">
      <c r="C1308"/>
      <c r="D1308"/>
      <c r="E1308"/>
      <c r="F1308"/>
    </row>
    <row r="1309" spans="3:6" x14ac:dyDescent="0.2">
      <c r="C1309"/>
      <c r="D1309"/>
      <c r="E1309"/>
      <c r="F1309"/>
    </row>
    <row r="1310" spans="3:6" x14ac:dyDescent="0.2">
      <c r="C1310"/>
      <c r="D1310"/>
      <c r="E1310"/>
      <c r="F1310"/>
    </row>
    <row r="1311" spans="3:6" x14ac:dyDescent="0.2">
      <c r="C1311"/>
      <c r="D1311"/>
      <c r="E1311"/>
      <c r="F1311"/>
    </row>
    <row r="1312" spans="3:6" x14ac:dyDescent="0.2">
      <c r="C1312"/>
      <c r="D1312"/>
      <c r="E1312"/>
      <c r="F1312"/>
    </row>
    <row r="1313" spans="3:6" x14ac:dyDescent="0.2">
      <c r="C1313"/>
      <c r="D1313"/>
      <c r="E1313"/>
      <c r="F1313"/>
    </row>
    <row r="1314" spans="3:6" x14ac:dyDescent="0.2">
      <c r="C1314"/>
      <c r="D1314"/>
      <c r="E1314"/>
      <c r="F1314"/>
    </row>
    <row r="1315" spans="3:6" x14ac:dyDescent="0.2">
      <c r="C1315"/>
      <c r="D1315"/>
      <c r="E1315"/>
      <c r="F1315"/>
    </row>
    <row r="1316" spans="3:6" x14ac:dyDescent="0.2">
      <c r="C1316"/>
      <c r="D1316"/>
      <c r="E1316"/>
      <c r="F1316"/>
    </row>
    <row r="1317" spans="3:6" x14ac:dyDescent="0.2">
      <c r="C1317"/>
      <c r="D1317"/>
      <c r="E1317"/>
      <c r="F1317"/>
    </row>
    <row r="1318" spans="3:6" x14ac:dyDescent="0.2">
      <c r="C1318"/>
      <c r="D1318"/>
      <c r="E1318"/>
      <c r="F1318"/>
    </row>
    <row r="1319" spans="3:6" x14ac:dyDescent="0.2">
      <c r="C1319"/>
      <c r="D1319"/>
      <c r="E1319"/>
      <c r="F1319"/>
    </row>
    <row r="1320" spans="3:6" x14ac:dyDescent="0.2">
      <c r="C1320"/>
      <c r="D1320"/>
      <c r="E1320"/>
      <c r="F1320"/>
    </row>
    <row r="1321" spans="3:6" x14ac:dyDescent="0.2">
      <c r="C1321"/>
      <c r="D1321"/>
      <c r="E1321"/>
      <c r="F1321"/>
    </row>
    <row r="1322" spans="3:6" x14ac:dyDescent="0.2">
      <c r="C1322"/>
      <c r="D1322"/>
      <c r="E1322"/>
      <c r="F1322"/>
    </row>
    <row r="1323" spans="3:6" x14ac:dyDescent="0.2">
      <c r="C1323"/>
      <c r="D1323"/>
      <c r="E1323"/>
      <c r="F1323"/>
    </row>
    <row r="1324" spans="3:6" x14ac:dyDescent="0.2">
      <c r="C1324"/>
      <c r="D1324"/>
      <c r="E1324"/>
      <c r="F1324"/>
    </row>
    <row r="1325" spans="3:6" x14ac:dyDescent="0.2">
      <c r="C1325"/>
      <c r="D1325"/>
      <c r="E1325"/>
      <c r="F1325"/>
    </row>
    <row r="1326" spans="3:6" x14ac:dyDescent="0.2">
      <c r="C1326"/>
      <c r="D1326"/>
      <c r="E1326"/>
      <c r="F1326"/>
    </row>
    <row r="1327" spans="3:6" x14ac:dyDescent="0.2">
      <c r="C1327"/>
      <c r="D1327"/>
      <c r="E1327"/>
      <c r="F1327"/>
    </row>
    <row r="1328" spans="3:6" x14ac:dyDescent="0.2">
      <c r="C1328"/>
      <c r="D1328"/>
      <c r="E1328"/>
      <c r="F1328"/>
    </row>
    <row r="1329" spans="3:6" x14ac:dyDescent="0.2">
      <c r="C1329"/>
      <c r="D1329"/>
      <c r="E1329"/>
      <c r="F1329"/>
    </row>
    <row r="1330" spans="3:6" x14ac:dyDescent="0.2">
      <c r="C1330"/>
      <c r="D1330"/>
      <c r="E1330"/>
      <c r="F1330"/>
    </row>
    <row r="1331" spans="3:6" x14ac:dyDescent="0.2">
      <c r="C1331"/>
      <c r="D1331"/>
      <c r="E1331"/>
      <c r="F1331"/>
    </row>
    <row r="1332" spans="3:6" x14ac:dyDescent="0.2">
      <c r="C1332"/>
      <c r="D1332"/>
      <c r="E1332"/>
      <c r="F1332"/>
    </row>
    <row r="1333" spans="3:6" x14ac:dyDescent="0.2">
      <c r="C1333"/>
      <c r="D1333"/>
      <c r="E1333"/>
      <c r="F1333"/>
    </row>
    <row r="1334" spans="3:6" x14ac:dyDescent="0.2">
      <c r="C1334"/>
      <c r="D1334"/>
      <c r="E1334"/>
      <c r="F1334"/>
    </row>
    <row r="1335" spans="3:6" x14ac:dyDescent="0.2">
      <c r="C1335"/>
      <c r="D1335"/>
      <c r="E1335"/>
      <c r="F1335"/>
    </row>
    <row r="1336" spans="3:6" x14ac:dyDescent="0.2">
      <c r="C1336"/>
      <c r="D1336"/>
      <c r="E1336"/>
      <c r="F1336"/>
    </row>
    <row r="1337" spans="3:6" x14ac:dyDescent="0.2">
      <c r="C1337"/>
      <c r="D1337"/>
      <c r="E1337"/>
      <c r="F1337"/>
    </row>
    <row r="1338" spans="3:6" x14ac:dyDescent="0.2">
      <c r="C1338"/>
      <c r="D1338"/>
      <c r="E1338"/>
      <c r="F1338"/>
    </row>
    <row r="1339" spans="3:6" x14ac:dyDescent="0.2">
      <c r="C1339"/>
      <c r="D1339"/>
      <c r="E1339"/>
      <c r="F1339"/>
    </row>
    <row r="1340" spans="3:6" x14ac:dyDescent="0.2">
      <c r="C1340"/>
      <c r="D1340"/>
      <c r="E1340"/>
      <c r="F1340"/>
    </row>
    <row r="1341" spans="3:6" x14ac:dyDescent="0.2">
      <c r="C1341"/>
      <c r="D1341"/>
      <c r="E1341"/>
      <c r="F1341"/>
    </row>
    <row r="1342" spans="3:6" x14ac:dyDescent="0.2">
      <c r="C1342"/>
      <c r="D1342"/>
      <c r="E1342"/>
      <c r="F1342"/>
    </row>
    <row r="1343" spans="3:6" x14ac:dyDescent="0.2">
      <c r="C1343"/>
      <c r="D1343"/>
      <c r="E1343"/>
      <c r="F1343"/>
    </row>
    <row r="1344" spans="3:6" x14ac:dyDescent="0.2">
      <c r="C1344"/>
      <c r="D1344"/>
      <c r="E1344"/>
      <c r="F1344"/>
    </row>
    <row r="1345" spans="3:6" x14ac:dyDescent="0.2">
      <c r="C1345"/>
      <c r="D1345"/>
      <c r="E1345"/>
      <c r="F1345"/>
    </row>
    <row r="1346" spans="3:6" x14ac:dyDescent="0.2">
      <c r="C1346"/>
      <c r="D1346"/>
      <c r="E1346"/>
      <c r="F1346"/>
    </row>
    <row r="1347" spans="3:6" x14ac:dyDescent="0.2">
      <c r="C1347"/>
      <c r="D1347"/>
      <c r="E1347"/>
      <c r="F1347"/>
    </row>
    <row r="1348" spans="3:6" x14ac:dyDescent="0.2">
      <c r="C1348"/>
      <c r="D1348"/>
      <c r="E1348"/>
      <c r="F1348"/>
    </row>
    <row r="1349" spans="3:6" x14ac:dyDescent="0.2">
      <c r="C1349"/>
      <c r="D1349"/>
      <c r="E1349"/>
      <c r="F1349"/>
    </row>
    <row r="1350" spans="3:6" x14ac:dyDescent="0.2">
      <c r="C1350"/>
      <c r="D1350"/>
      <c r="E1350"/>
      <c r="F1350"/>
    </row>
    <row r="1351" spans="3:6" x14ac:dyDescent="0.2">
      <c r="C1351"/>
      <c r="D1351"/>
      <c r="E1351"/>
      <c r="F1351"/>
    </row>
    <row r="1352" spans="3:6" x14ac:dyDescent="0.2">
      <c r="C1352"/>
      <c r="D1352"/>
      <c r="E1352"/>
      <c r="F1352"/>
    </row>
    <row r="1353" spans="3:6" x14ac:dyDescent="0.2">
      <c r="C1353"/>
      <c r="D1353"/>
      <c r="E1353"/>
      <c r="F1353"/>
    </row>
    <row r="1354" spans="3:6" x14ac:dyDescent="0.2">
      <c r="C1354"/>
      <c r="D1354"/>
      <c r="E1354"/>
      <c r="F1354"/>
    </row>
    <row r="1355" spans="3:6" x14ac:dyDescent="0.2">
      <c r="C1355"/>
      <c r="D1355"/>
      <c r="E1355"/>
      <c r="F1355"/>
    </row>
    <row r="1356" spans="3:6" x14ac:dyDescent="0.2">
      <c r="C1356"/>
      <c r="D1356"/>
      <c r="E1356"/>
      <c r="F1356"/>
    </row>
    <row r="1357" spans="3:6" x14ac:dyDescent="0.2">
      <c r="C1357"/>
      <c r="D1357"/>
      <c r="E1357"/>
      <c r="F1357"/>
    </row>
    <row r="1358" spans="3:6" x14ac:dyDescent="0.2">
      <c r="C1358"/>
      <c r="D1358"/>
      <c r="E1358"/>
      <c r="F1358"/>
    </row>
    <row r="1359" spans="3:6" x14ac:dyDescent="0.2">
      <c r="C1359"/>
      <c r="D1359"/>
      <c r="E1359"/>
      <c r="F1359"/>
    </row>
    <row r="1360" spans="3:6" x14ac:dyDescent="0.2">
      <c r="C1360"/>
      <c r="D1360"/>
      <c r="E1360"/>
      <c r="F1360"/>
    </row>
    <row r="1361" spans="3:6" x14ac:dyDescent="0.2">
      <c r="C1361"/>
      <c r="D1361"/>
      <c r="E1361"/>
      <c r="F1361"/>
    </row>
    <row r="1362" spans="3:6" x14ac:dyDescent="0.2">
      <c r="C1362"/>
      <c r="D1362"/>
      <c r="E1362"/>
      <c r="F1362"/>
    </row>
    <row r="1363" spans="3:6" x14ac:dyDescent="0.2">
      <c r="C1363"/>
      <c r="D1363"/>
      <c r="E1363"/>
      <c r="F1363"/>
    </row>
    <row r="1364" spans="3:6" x14ac:dyDescent="0.2">
      <c r="C1364"/>
      <c r="D1364"/>
      <c r="E1364"/>
      <c r="F1364"/>
    </row>
    <row r="1365" spans="3:6" x14ac:dyDescent="0.2">
      <c r="C1365"/>
      <c r="D1365"/>
      <c r="E1365"/>
      <c r="F1365"/>
    </row>
    <row r="1366" spans="3:6" x14ac:dyDescent="0.2">
      <c r="C1366"/>
      <c r="D1366"/>
      <c r="E1366"/>
      <c r="F1366"/>
    </row>
    <row r="1367" spans="3:6" x14ac:dyDescent="0.2">
      <c r="C1367"/>
      <c r="D1367"/>
      <c r="E1367"/>
      <c r="F1367"/>
    </row>
    <row r="1368" spans="3:6" x14ac:dyDescent="0.2">
      <c r="C1368"/>
      <c r="D1368"/>
      <c r="E1368"/>
      <c r="F1368"/>
    </row>
    <row r="1369" spans="3:6" x14ac:dyDescent="0.2">
      <c r="C1369"/>
      <c r="D1369"/>
      <c r="E1369"/>
      <c r="F1369"/>
    </row>
    <row r="1370" spans="3:6" x14ac:dyDescent="0.2">
      <c r="C1370"/>
      <c r="D1370"/>
      <c r="E1370"/>
      <c r="F1370"/>
    </row>
    <row r="1371" spans="3:6" x14ac:dyDescent="0.2">
      <c r="C1371"/>
      <c r="D1371"/>
      <c r="E1371"/>
      <c r="F1371"/>
    </row>
    <row r="1372" spans="3:6" x14ac:dyDescent="0.2">
      <c r="C1372"/>
      <c r="D1372"/>
      <c r="E1372"/>
      <c r="F1372"/>
    </row>
    <row r="1373" spans="3:6" x14ac:dyDescent="0.2">
      <c r="C1373"/>
      <c r="D1373"/>
      <c r="E1373"/>
      <c r="F1373"/>
    </row>
    <row r="1374" spans="3:6" x14ac:dyDescent="0.2">
      <c r="C1374"/>
      <c r="D1374"/>
      <c r="E1374"/>
      <c r="F1374"/>
    </row>
    <row r="1375" spans="3:6" x14ac:dyDescent="0.2">
      <c r="C1375"/>
      <c r="D1375"/>
      <c r="E1375"/>
      <c r="F1375"/>
    </row>
    <row r="1376" spans="3:6" x14ac:dyDescent="0.2">
      <c r="C1376"/>
      <c r="D1376"/>
      <c r="E1376"/>
      <c r="F1376"/>
    </row>
    <row r="1377" spans="3:6" x14ac:dyDescent="0.2">
      <c r="C1377"/>
      <c r="D1377"/>
      <c r="E1377"/>
      <c r="F1377"/>
    </row>
    <row r="1378" spans="3:6" x14ac:dyDescent="0.2">
      <c r="C1378"/>
      <c r="D1378"/>
      <c r="E1378"/>
      <c r="F1378"/>
    </row>
    <row r="1379" spans="3:6" x14ac:dyDescent="0.2">
      <c r="C1379"/>
      <c r="D1379"/>
      <c r="E1379"/>
      <c r="F1379"/>
    </row>
    <row r="1380" spans="3:6" x14ac:dyDescent="0.2">
      <c r="C1380"/>
      <c r="D1380"/>
      <c r="E1380"/>
      <c r="F1380"/>
    </row>
    <row r="1381" spans="3:6" x14ac:dyDescent="0.2">
      <c r="C1381"/>
      <c r="D1381"/>
      <c r="E1381"/>
      <c r="F1381"/>
    </row>
    <row r="1382" spans="3:6" x14ac:dyDescent="0.2">
      <c r="C1382"/>
      <c r="D1382"/>
      <c r="E1382"/>
      <c r="F1382"/>
    </row>
    <row r="1383" spans="3:6" x14ac:dyDescent="0.2">
      <c r="C1383"/>
      <c r="D1383"/>
      <c r="E1383"/>
      <c r="F1383"/>
    </row>
    <row r="1384" spans="3:6" x14ac:dyDescent="0.2">
      <c r="C1384"/>
      <c r="D1384"/>
      <c r="E1384"/>
      <c r="F1384"/>
    </row>
    <row r="1385" spans="3:6" x14ac:dyDescent="0.2">
      <c r="C1385"/>
      <c r="D1385"/>
      <c r="E1385"/>
      <c r="F1385"/>
    </row>
    <row r="1386" spans="3:6" x14ac:dyDescent="0.2">
      <c r="C1386"/>
      <c r="D1386"/>
      <c r="E1386"/>
      <c r="F1386"/>
    </row>
    <row r="1387" spans="3:6" x14ac:dyDescent="0.2">
      <c r="C1387"/>
      <c r="D1387"/>
      <c r="E1387"/>
      <c r="F1387"/>
    </row>
    <row r="1388" spans="3:6" x14ac:dyDescent="0.2">
      <c r="C1388"/>
      <c r="D1388"/>
      <c r="E1388"/>
      <c r="F1388"/>
    </row>
    <row r="1389" spans="3:6" x14ac:dyDescent="0.2">
      <c r="C1389"/>
      <c r="D1389"/>
      <c r="E1389"/>
      <c r="F1389"/>
    </row>
    <row r="1390" spans="3:6" x14ac:dyDescent="0.2">
      <c r="C1390"/>
      <c r="D1390"/>
      <c r="E1390"/>
      <c r="F1390"/>
    </row>
    <row r="1391" spans="3:6" x14ac:dyDescent="0.2">
      <c r="C1391"/>
      <c r="D1391"/>
      <c r="E1391"/>
      <c r="F1391"/>
    </row>
    <row r="1392" spans="3:6" x14ac:dyDescent="0.2">
      <c r="C1392"/>
      <c r="D1392"/>
      <c r="E1392"/>
      <c r="F1392"/>
    </row>
    <row r="1393" spans="3:6" x14ac:dyDescent="0.2">
      <c r="C1393"/>
      <c r="D1393"/>
      <c r="E1393"/>
      <c r="F1393"/>
    </row>
    <row r="1394" spans="3:6" x14ac:dyDescent="0.2">
      <c r="C1394"/>
      <c r="D1394"/>
      <c r="E1394"/>
      <c r="F1394"/>
    </row>
    <row r="1395" spans="3:6" x14ac:dyDescent="0.2">
      <c r="C1395"/>
      <c r="D1395"/>
      <c r="E1395"/>
      <c r="F1395"/>
    </row>
    <row r="1396" spans="3:6" x14ac:dyDescent="0.2">
      <c r="C1396"/>
      <c r="D1396"/>
      <c r="E1396"/>
      <c r="F1396"/>
    </row>
    <row r="1397" spans="3:6" x14ac:dyDescent="0.2">
      <c r="C1397"/>
      <c r="D1397"/>
      <c r="E1397"/>
      <c r="F1397"/>
    </row>
    <row r="1398" spans="3:6" x14ac:dyDescent="0.2">
      <c r="C1398"/>
      <c r="D1398"/>
      <c r="E1398"/>
      <c r="F1398"/>
    </row>
    <row r="1399" spans="3:6" x14ac:dyDescent="0.2">
      <c r="C1399"/>
      <c r="D1399"/>
      <c r="E1399"/>
      <c r="F1399"/>
    </row>
    <row r="1400" spans="3:6" x14ac:dyDescent="0.2">
      <c r="C1400"/>
      <c r="D1400"/>
      <c r="E1400"/>
      <c r="F1400"/>
    </row>
    <row r="1401" spans="3:6" x14ac:dyDescent="0.2">
      <c r="C1401"/>
      <c r="D1401"/>
      <c r="E1401"/>
      <c r="F1401"/>
    </row>
    <row r="1402" spans="3:6" x14ac:dyDescent="0.2">
      <c r="C1402"/>
      <c r="D1402"/>
      <c r="E1402"/>
      <c r="F1402"/>
    </row>
    <row r="1403" spans="3:6" x14ac:dyDescent="0.2">
      <c r="C1403"/>
      <c r="D1403"/>
      <c r="E1403"/>
      <c r="F1403"/>
    </row>
    <row r="1404" spans="3:6" x14ac:dyDescent="0.2">
      <c r="C1404"/>
      <c r="D1404"/>
      <c r="E1404"/>
      <c r="F1404"/>
    </row>
    <row r="1405" spans="3:6" x14ac:dyDescent="0.2">
      <c r="C1405"/>
      <c r="D1405"/>
      <c r="E1405"/>
      <c r="F1405"/>
    </row>
    <row r="1406" spans="3:6" x14ac:dyDescent="0.2">
      <c r="C1406"/>
      <c r="D1406"/>
      <c r="E1406"/>
      <c r="F1406"/>
    </row>
    <row r="1407" spans="3:6" x14ac:dyDescent="0.2">
      <c r="C1407"/>
      <c r="D1407"/>
      <c r="E1407"/>
      <c r="F1407"/>
    </row>
    <row r="1408" spans="3:6" x14ac:dyDescent="0.2">
      <c r="C1408"/>
      <c r="D1408"/>
      <c r="E1408"/>
      <c r="F1408"/>
    </row>
    <row r="1409" spans="3:6" x14ac:dyDescent="0.2">
      <c r="C1409"/>
      <c r="D1409"/>
      <c r="E1409"/>
      <c r="F1409"/>
    </row>
    <row r="1410" spans="3:6" x14ac:dyDescent="0.2">
      <c r="C1410"/>
      <c r="D1410"/>
      <c r="E1410"/>
      <c r="F1410"/>
    </row>
    <row r="1411" spans="3:6" x14ac:dyDescent="0.2">
      <c r="C1411"/>
      <c r="D1411"/>
      <c r="E1411"/>
      <c r="F1411"/>
    </row>
    <row r="1412" spans="3:6" x14ac:dyDescent="0.2">
      <c r="C1412"/>
      <c r="D1412"/>
      <c r="E1412"/>
      <c r="F1412"/>
    </row>
    <row r="1413" spans="3:6" x14ac:dyDescent="0.2">
      <c r="C1413"/>
      <c r="D1413"/>
      <c r="E1413"/>
      <c r="F1413"/>
    </row>
    <row r="1414" spans="3:6" x14ac:dyDescent="0.2">
      <c r="C1414"/>
      <c r="D1414"/>
      <c r="E1414"/>
      <c r="F1414"/>
    </row>
    <row r="1415" spans="3:6" x14ac:dyDescent="0.2">
      <c r="C1415"/>
      <c r="D1415"/>
      <c r="E1415"/>
      <c r="F1415"/>
    </row>
    <row r="1416" spans="3:6" x14ac:dyDescent="0.2">
      <c r="C1416"/>
      <c r="D1416"/>
      <c r="E1416"/>
      <c r="F1416"/>
    </row>
    <row r="1417" spans="3:6" x14ac:dyDescent="0.2">
      <c r="C1417"/>
      <c r="D1417"/>
      <c r="E1417"/>
      <c r="F1417"/>
    </row>
    <row r="1418" spans="3:6" x14ac:dyDescent="0.2">
      <c r="C1418"/>
      <c r="D1418"/>
      <c r="E1418"/>
      <c r="F1418"/>
    </row>
    <row r="1419" spans="3:6" x14ac:dyDescent="0.2">
      <c r="C1419"/>
      <c r="D1419"/>
      <c r="E1419"/>
      <c r="F1419"/>
    </row>
    <row r="1420" spans="3:6" x14ac:dyDescent="0.2">
      <c r="C1420"/>
      <c r="D1420"/>
      <c r="E1420"/>
      <c r="F1420"/>
    </row>
    <row r="1421" spans="3:6" x14ac:dyDescent="0.2">
      <c r="C1421"/>
      <c r="D1421"/>
      <c r="E1421"/>
      <c r="F1421"/>
    </row>
    <row r="1422" spans="3:6" x14ac:dyDescent="0.2">
      <c r="C1422"/>
      <c r="D1422"/>
      <c r="E1422"/>
      <c r="F1422"/>
    </row>
    <row r="1423" spans="3:6" x14ac:dyDescent="0.2">
      <c r="C1423"/>
      <c r="D1423"/>
      <c r="E1423"/>
      <c r="F1423"/>
    </row>
    <row r="1424" spans="3:6" x14ac:dyDescent="0.2">
      <c r="C1424"/>
      <c r="D1424"/>
      <c r="E1424"/>
      <c r="F1424"/>
    </row>
    <row r="1425" spans="3:6" x14ac:dyDescent="0.2">
      <c r="C1425"/>
      <c r="D1425"/>
      <c r="E1425"/>
      <c r="F1425"/>
    </row>
    <row r="1426" spans="3:6" x14ac:dyDescent="0.2">
      <c r="C1426"/>
      <c r="D1426"/>
      <c r="E1426"/>
      <c r="F1426"/>
    </row>
    <row r="1427" spans="3:6" x14ac:dyDescent="0.2">
      <c r="C1427"/>
      <c r="D1427"/>
      <c r="E1427"/>
      <c r="F1427"/>
    </row>
    <row r="1428" spans="3:6" x14ac:dyDescent="0.2">
      <c r="C1428"/>
      <c r="D1428"/>
      <c r="E1428"/>
      <c r="F1428"/>
    </row>
    <row r="1429" spans="3:6" x14ac:dyDescent="0.2">
      <c r="C1429"/>
      <c r="D1429"/>
      <c r="E1429"/>
      <c r="F1429"/>
    </row>
    <row r="1430" spans="3:6" x14ac:dyDescent="0.2">
      <c r="C1430"/>
      <c r="D1430"/>
      <c r="E1430"/>
      <c r="F1430"/>
    </row>
    <row r="1431" spans="3:6" x14ac:dyDescent="0.2">
      <c r="C1431"/>
      <c r="D1431"/>
      <c r="E1431"/>
      <c r="F1431"/>
    </row>
    <row r="1432" spans="3:6" x14ac:dyDescent="0.2">
      <c r="C1432"/>
      <c r="D1432"/>
      <c r="E1432"/>
      <c r="F1432"/>
    </row>
    <row r="1433" spans="3:6" x14ac:dyDescent="0.2">
      <c r="C1433"/>
      <c r="D1433"/>
      <c r="E1433"/>
      <c r="F1433"/>
    </row>
    <row r="1434" spans="3:6" x14ac:dyDescent="0.2">
      <c r="C1434"/>
      <c r="D1434"/>
      <c r="E1434"/>
      <c r="F1434"/>
    </row>
    <row r="1435" spans="3:6" x14ac:dyDescent="0.2">
      <c r="C1435"/>
      <c r="D1435"/>
      <c r="E1435"/>
      <c r="F1435"/>
    </row>
    <row r="1436" spans="3:6" x14ac:dyDescent="0.2">
      <c r="C1436"/>
      <c r="D1436"/>
      <c r="E1436"/>
      <c r="F1436"/>
    </row>
    <row r="1437" spans="3:6" x14ac:dyDescent="0.2">
      <c r="C1437"/>
      <c r="D1437"/>
      <c r="E1437"/>
      <c r="F1437"/>
    </row>
    <row r="1438" spans="3:6" x14ac:dyDescent="0.2">
      <c r="C1438"/>
      <c r="D1438"/>
      <c r="E1438"/>
      <c r="F1438"/>
    </row>
    <row r="1439" spans="3:6" x14ac:dyDescent="0.2">
      <c r="C1439"/>
      <c r="D1439"/>
      <c r="E1439"/>
      <c r="F1439"/>
    </row>
    <row r="1440" spans="3:6" x14ac:dyDescent="0.2">
      <c r="C1440"/>
      <c r="D1440"/>
      <c r="E1440"/>
      <c r="F1440"/>
    </row>
    <row r="1441" spans="3:6" x14ac:dyDescent="0.2">
      <c r="C1441"/>
      <c r="D1441"/>
      <c r="E1441"/>
      <c r="F1441"/>
    </row>
    <row r="1442" spans="3:6" x14ac:dyDescent="0.2">
      <c r="C1442"/>
      <c r="D1442"/>
      <c r="E1442"/>
      <c r="F1442"/>
    </row>
    <row r="1443" spans="3:6" x14ac:dyDescent="0.2">
      <c r="C1443"/>
      <c r="D1443"/>
      <c r="E1443"/>
      <c r="F1443"/>
    </row>
    <row r="1444" spans="3:6" x14ac:dyDescent="0.2">
      <c r="C1444"/>
      <c r="D1444"/>
      <c r="E1444"/>
      <c r="F1444"/>
    </row>
    <row r="1445" spans="3:6" x14ac:dyDescent="0.2">
      <c r="C1445"/>
      <c r="D1445"/>
      <c r="E1445"/>
      <c r="F1445"/>
    </row>
    <row r="1446" spans="3:6" x14ac:dyDescent="0.2">
      <c r="C1446"/>
      <c r="D1446"/>
      <c r="E1446"/>
      <c r="F1446"/>
    </row>
    <row r="1447" spans="3:6" x14ac:dyDescent="0.2">
      <c r="C1447"/>
      <c r="D1447"/>
      <c r="E1447"/>
      <c r="F1447"/>
    </row>
    <row r="1448" spans="3:6" x14ac:dyDescent="0.2">
      <c r="C1448"/>
      <c r="D1448"/>
      <c r="E1448"/>
      <c r="F1448"/>
    </row>
    <row r="1449" spans="3:6" x14ac:dyDescent="0.2">
      <c r="C1449"/>
      <c r="D1449"/>
      <c r="E1449"/>
      <c r="F1449"/>
    </row>
    <row r="1450" spans="3:6" x14ac:dyDescent="0.2">
      <c r="C1450"/>
      <c r="D1450"/>
      <c r="E1450"/>
      <c r="F1450"/>
    </row>
    <row r="1451" spans="3:6" x14ac:dyDescent="0.2">
      <c r="C1451"/>
      <c r="D1451"/>
      <c r="E1451"/>
      <c r="F1451"/>
    </row>
    <row r="1452" spans="3:6" x14ac:dyDescent="0.2">
      <c r="C1452"/>
      <c r="D1452"/>
      <c r="E1452"/>
      <c r="F1452"/>
    </row>
    <row r="1453" spans="3:6" x14ac:dyDescent="0.2">
      <c r="C1453"/>
      <c r="D1453"/>
      <c r="E1453"/>
      <c r="F1453"/>
    </row>
    <row r="1454" spans="3:6" x14ac:dyDescent="0.2">
      <c r="C1454"/>
      <c r="D1454"/>
      <c r="E1454"/>
      <c r="F1454"/>
    </row>
    <row r="1455" spans="3:6" x14ac:dyDescent="0.2">
      <c r="C1455"/>
      <c r="D1455"/>
      <c r="E1455"/>
      <c r="F1455"/>
    </row>
    <row r="1456" spans="3:6" x14ac:dyDescent="0.2">
      <c r="C1456"/>
      <c r="D1456"/>
      <c r="E1456"/>
      <c r="F1456"/>
    </row>
    <row r="1457" spans="3:6" x14ac:dyDescent="0.2">
      <c r="C1457"/>
      <c r="D1457"/>
      <c r="E1457"/>
      <c r="F1457"/>
    </row>
    <row r="1458" spans="3:6" x14ac:dyDescent="0.2">
      <c r="C1458"/>
      <c r="D1458"/>
      <c r="E1458"/>
      <c r="F1458"/>
    </row>
    <row r="1459" spans="3:6" x14ac:dyDescent="0.2">
      <c r="C1459"/>
      <c r="D1459"/>
      <c r="E1459"/>
      <c r="F1459"/>
    </row>
    <row r="1460" spans="3:6" x14ac:dyDescent="0.2">
      <c r="C1460"/>
      <c r="D1460"/>
      <c r="E1460"/>
      <c r="F1460"/>
    </row>
    <row r="1461" spans="3:6" x14ac:dyDescent="0.2">
      <c r="C1461"/>
      <c r="D1461"/>
      <c r="E1461"/>
      <c r="F1461"/>
    </row>
    <row r="1462" spans="3:6" x14ac:dyDescent="0.2">
      <c r="C1462"/>
      <c r="D1462"/>
      <c r="E1462"/>
      <c r="F1462"/>
    </row>
    <row r="1463" spans="3:6" x14ac:dyDescent="0.2">
      <c r="C1463"/>
      <c r="D1463"/>
      <c r="E1463"/>
      <c r="F1463"/>
    </row>
    <row r="1464" spans="3:6" x14ac:dyDescent="0.2">
      <c r="C1464"/>
      <c r="D1464"/>
      <c r="E1464"/>
      <c r="F1464"/>
    </row>
    <row r="1465" spans="3:6" x14ac:dyDescent="0.2">
      <c r="C1465"/>
      <c r="D1465"/>
      <c r="E1465"/>
      <c r="F1465"/>
    </row>
    <row r="1466" spans="3:6" x14ac:dyDescent="0.2">
      <c r="C1466"/>
      <c r="D1466"/>
      <c r="E1466"/>
      <c r="F1466"/>
    </row>
    <row r="1467" spans="3:6" x14ac:dyDescent="0.2">
      <c r="C1467"/>
      <c r="D1467"/>
      <c r="E1467"/>
      <c r="F1467"/>
    </row>
    <row r="1468" spans="3:6" x14ac:dyDescent="0.2">
      <c r="C1468"/>
      <c r="D1468"/>
      <c r="E1468"/>
      <c r="F1468"/>
    </row>
    <row r="1469" spans="3:6" x14ac:dyDescent="0.2">
      <c r="C1469"/>
      <c r="D1469"/>
      <c r="E1469"/>
      <c r="F1469"/>
    </row>
    <row r="1470" spans="3:6" x14ac:dyDescent="0.2">
      <c r="C1470"/>
      <c r="D1470"/>
      <c r="E1470"/>
      <c r="F1470"/>
    </row>
    <row r="1471" spans="3:6" x14ac:dyDescent="0.2">
      <c r="C1471"/>
      <c r="D1471"/>
      <c r="E1471"/>
      <c r="F1471"/>
    </row>
    <row r="1472" spans="3:6" x14ac:dyDescent="0.2">
      <c r="C1472"/>
      <c r="D1472"/>
      <c r="E1472"/>
      <c r="F1472"/>
    </row>
    <row r="1473" spans="3:6" x14ac:dyDescent="0.2">
      <c r="C1473"/>
      <c r="D1473"/>
      <c r="E1473"/>
      <c r="F1473"/>
    </row>
    <row r="1474" spans="3:6" x14ac:dyDescent="0.2">
      <c r="C1474"/>
      <c r="D1474"/>
      <c r="E1474"/>
      <c r="F1474"/>
    </row>
    <row r="1475" spans="3:6" x14ac:dyDescent="0.2">
      <c r="C1475"/>
      <c r="D1475"/>
      <c r="E1475"/>
      <c r="F1475"/>
    </row>
    <row r="1476" spans="3:6" x14ac:dyDescent="0.2">
      <c r="C1476"/>
      <c r="D1476"/>
      <c r="E1476"/>
      <c r="F1476"/>
    </row>
    <row r="1477" spans="3:6" x14ac:dyDescent="0.2">
      <c r="C1477"/>
      <c r="D1477"/>
      <c r="E1477"/>
      <c r="F1477"/>
    </row>
    <row r="1478" spans="3:6" x14ac:dyDescent="0.2">
      <c r="C1478"/>
      <c r="D1478"/>
      <c r="E1478"/>
      <c r="F1478"/>
    </row>
    <row r="1479" spans="3:6" x14ac:dyDescent="0.2">
      <c r="C1479"/>
      <c r="D1479"/>
      <c r="E1479"/>
      <c r="F1479"/>
    </row>
    <row r="1480" spans="3:6" x14ac:dyDescent="0.2">
      <c r="C1480"/>
      <c r="D1480"/>
      <c r="E1480"/>
      <c r="F1480"/>
    </row>
    <row r="1481" spans="3:6" x14ac:dyDescent="0.2">
      <c r="C1481"/>
      <c r="D1481"/>
      <c r="E1481"/>
      <c r="F1481"/>
    </row>
    <row r="1482" spans="3:6" x14ac:dyDescent="0.2">
      <c r="C1482"/>
      <c r="D1482"/>
      <c r="E1482"/>
      <c r="F1482"/>
    </row>
    <row r="1483" spans="3:6" x14ac:dyDescent="0.2">
      <c r="C1483"/>
      <c r="D1483"/>
      <c r="E1483"/>
      <c r="F1483"/>
    </row>
    <row r="1484" spans="3:6" x14ac:dyDescent="0.2">
      <c r="C1484"/>
      <c r="D1484"/>
      <c r="E1484"/>
      <c r="F1484"/>
    </row>
    <row r="1485" spans="3:6" x14ac:dyDescent="0.2">
      <c r="C1485"/>
      <c r="D1485"/>
      <c r="E1485"/>
      <c r="F1485"/>
    </row>
    <row r="1486" spans="3:6" x14ac:dyDescent="0.2">
      <c r="C1486"/>
      <c r="D1486"/>
      <c r="E1486"/>
      <c r="F1486"/>
    </row>
    <row r="1487" spans="3:6" x14ac:dyDescent="0.2">
      <c r="C1487"/>
      <c r="D1487"/>
      <c r="E1487"/>
      <c r="F1487"/>
    </row>
    <row r="1488" spans="3:6" x14ac:dyDescent="0.2">
      <c r="C1488"/>
      <c r="D1488"/>
      <c r="E1488"/>
      <c r="F1488"/>
    </row>
    <row r="1489" spans="3:6" x14ac:dyDescent="0.2">
      <c r="C1489"/>
      <c r="D1489"/>
      <c r="E1489"/>
      <c r="F1489"/>
    </row>
    <row r="1490" spans="3:6" x14ac:dyDescent="0.2">
      <c r="C1490"/>
      <c r="D1490"/>
      <c r="E1490"/>
      <c r="F1490"/>
    </row>
    <row r="1491" spans="3:6" x14ac:dyDescent="0.2">
      <c r="C1491"/>
      <c r="D1491"/>
      <c r="E1491"/>
      <c r="F1491"/>
    </row>
    <row r="1492" spans="3:6" x14ac:dyDescent="0.2">
      <c r="C1492"/>
      <c r="D1492"/>
      <c r="E1492"/>
      <c r="F1492"/>
    </row>
    <row r="1493" spans="3:6" x14ac:dyDescent="0.2">
      <c r="C1493"/>
      <c r="D1493"/>
      <c r="E1493"/>
      <c r="F1493"/>
    </row>
    <row r="1494" spans="3:6" x14ac:dyDescent="0.2">
      <c r="C1494"/>
      <c r="D1494"/>
      <c r="E1494"/>
      <c r="F1494"/>
    </row>
    <row r="1495" spans="3:6" x14ac:dyDescent="0.2">
      <c r="C1495"/>
      <c r="D1495"/>
      <c r="E1495"/>
      <c r="F1495"/>
    </row>
    <row r="1496" spans="3:6" x14ac:dyDescent="0.2">
      <c r="C1496"/>
      <c r="D1496"/>
      <c r="E1496"/>
      <c r="F1496"/>
    </row>
    <row r="1497" spans="3:6" x14ac:dyDescent="0.2">
      <c r="C1497"/>
      <c r="D1497"/>
      <c r="E1497"/>
      <c r="F1497"/>
    </row>
    <row r="1498" spans="3:6" x14ac:dyDescent="0.2">
      <c r="C1498"/>
      <c r="D1498"/>
      <c r="E1498"/>
      <c r="F1498"/>
    </row>
    <row r="1499" spans="3:6" x14ac:dyDescent="0.2">
      <c r="C1499"/>
      <c r="D1499"/>
      <c r="E1499"/>
      <c r="F1499"/>
    </row>
    <row r="1500" spans="3:6" x14ac:dyDescent="0.2">
      <c r="C1500"/>
      <c r="D1500"/>
      <c r="E1500"/>
      <c r="F1500"/>
    </row>
    <row r="1501" spans="3:6" x14ac:dyDescent="0.2">
      <c r="C1501"/>
      <c r="D1501"/>
      <c r="E1501"/>
      <c r="F1501"/>
    </row>
    <row r="1502" spans="3:6" x14ac:dyDescent="0.2">
      <c r="C1502"/>
      <c r="D1502"/>
      <c r="E1502"/>
      <c r="F1502"/>
    </row>
    <row r="1503" spans="3:6" x14ac:dyDescent="0.2">
      <c r="C1503"/>
      <c r="D1503"/>
      <c r="E1503"/>
      <c r="F1503"/>
    </row>
    <row r="1504" spans="3:6" x14ac:dyDescent="0.2">
      <c r="C1504"/>
      <c r="D1504"/>
      <c r="E1504"/>
      <c r="F1504"/>
    </row>
    <row r="1505" spans="3:6" x14ac:dyDescent="0.2">
      <c r="C1505"/>
      <c r="D1505"/>
      <c r="E1505"/>
      <c r="F1505"/>
    </row>
    <row r="1506" spans="3:6" x14ac:dyDescent="0.2">
      <c r="C1506"/>
      <c r="D1506"/>
      <c r="E1506"/>
      <c r="F1506"/>
    </row>
    <row r="1507" spans="3:6" x14ac:dyDescent="0.2">
      <c r="C1507"/>
      <c r="D1507"/>
      <c r="E1507"/>
      <c r="F1507"/>
    </row>
    <row r="1508" spans="3:6" x14ac:dyDescent="0.2">
      <c r="C1508"/>
      <c r="D1508"/>
      <c r="E1508"/>
      <c r="F1508"/>
    </row>
    <row r="1509" spans="3:6" x14ac:dyDescent="0.2">
      <c r="C1509"/>
      <c r="D1509"/>
      <c r="E1509"/>
      <c r="F1509"/>
    </row>
    <row r="1510" spans="3:6" x14ac:dyDescent="0.2">
      <c r="C1510"/>
      <c r="D1510"/>
      <c r="E1510"/>
      <c r="F1510"/>
    </row>
    <row r="1511" spans="3:6" x14ac:dyDescent="0.2">
      <c r="C1511"/>
      <c r="D1511"/>
      <c r="E1511"/>
      <c r="F1511"/>
    </row>
    <row r="1512" spans="3:6" x14ac:dyDescent="0.2">
      <c r="C1512"/>
      <c r="D1512"/>
      <c r="E1512"/>
      <c r="F1512"/>
    </row>
    <row r="1513" spans="3:6" x14ac:dyDescent="0.2">
      <c r="C1513"/>
      <c r="D1513"/>
      <c r="E1513"/>
      <c r="F1513"/>
    </row>
    <row r="1514" spans="3:6" x14ac:dyDescent="0.2">
      <c r="C1514"/>
      <c r="D1514"/>
      <c r="E1514"/>
      <c r="F1514"/>
    </row>
    <row r="1515" spans="3:6" x14ac:dyDescent="0.2">
      <c r="C1515"/>
      <c r="D1515"/>
      <c r="E1515"/>
      <c r="F1515"/>
    </row>
    <row r="1516" spans="3:6" x14ac:dyDescent="0.2">
      <c r="C1516"/>
      <c r="D1516"/>
      <c r="E1516"/>
      <c r="F1516"/>
    </row>
    <row r="1517" spans="3:6" x14ac:dyDescent="0.2">
      <c r="C1517"/>
      <c r="D1517"/>
      <c r="E1517"/>
      <c r="F1517"/>
    </row>
    <row r="1518" spans="3:6" x14ac:dyDescent="0.2">
      <c r="C1518"/>
      <c r="D1518"/>
      <c r="E1518"/>
      <c r="F1518"/>
    </row>
    <row r="1519" spans="3:6" x14ac:dyDescent="0.2">
      <c r="C1519"/>
      <c r="D1519"/>
      <c r="E1519"/>
      <c r="F1519"/>
    </row>
    <row r="1520" spans="3:6" x14ac:dyDescent="0.2">
      <c r="C1520"/>
      <c r="D1520"/>
      <c r="E1520"/>
      <c r="F1520"/>
    </row>
    <row r="1521" spans="3:6" x14ac:dyDescent="0.2">
      <c r="C1521"/>
      <c r="D1521"/>
      <c r="E1521"/>
      <c r="F1521"/>
    </row>
    <row r="1522" spans="3:6" x14ac:dyDescent="0.2">
      <c r="C1522"/>
      <c r="D1522"/>
      <c r="E1522"/>
      <c r="F1522"/>
    </row>
    <row r="1523" spans="3:6" x14ac:dyDescent="0.2">
      <c r="C1523"/>
      <c r="D1523"/>
      <c r="E1523"/>
      <c r="F1523"/>
    </row>
    <row r="1524" spans="3:6" x14ac:dyDescent="0.2">
      <c r="C1524"/>
      <c r="D1524"/>
      <c r="E1524"/>
      <c r="F1524"/>
    </row>
    <row r="1525" spans="3:6" x14ac:dyDescent="0.2">
      <c r="C1525"/>
      <c r="D1525"/>
      <c r="E1525"/>
      <c r="F1525"/>
    </row>
    <row r="1526" spans="3:6" x14ac:dyDescent="0.2">
      <c r="C1526"/>
      <c r="D1526"/>
      <c r="E1526"/>
      <c r="F1526"/>
    </row>
    <row r="1527" spans="3:6" x14ac:dyDescent="0.2">
      <c r="C1527"/>
      <c r="D1527"/>
      <c r="E1527"/>
      <c r="F1527"/>
    </row>
    <row r="1528" spans="3:6" x14ac:dyDescent="0.2">
      <c r="C1528"/>
      <c r="D1528"/>
      <c r="E1528"/>
      <c r="F1528"/>
    </row>
    <row r="1529" spans="3:6" x14ac:dyDescent="0.2">
      <c r="C1529"/>
      <c r="D1529"/>
      <c r="E1529"/>
      <c r="F1529"/>
    </row>
    <row r="1530" spans="3:6" x14ac:dyDescent="0.2">
      <c r="C1530"/>
      <c r="D1530"/>
      <c r="E1530"/>
      <c r="F1530"/>
    </row>
    <row r="1531" spans="3:6" x14ac:dyDescent="0.2">
      <c r="C1531"/>
      <c r="D1531"/>
      <c r="E1531"/>
      <c r="F1531"/>
    </row>
    <row r="1532" spans="3:6" x14ac:dyDescent="0.2">
      <c r="C1532"/>
      <c r="D1532"/>
      <c r="E1532"/>
      <c r="F1532"/>
    </row>
    <row r="1533" spans="3:6" x14ac:dyDescent="0.2">
      <c r="C1533"/>
      <c r="D1533"/>
      <c r="E1533"/>
      <c r="F1533"/>
    </row>
    <row r="1534" spans="3:6" x14ac:dyDescent="0.2">
      <c r="C1534"/>
      <c r="D1534"/>
      <c r="E1534"/>
      <c r="F1534"/>
    </row>
    <row r="1535" spans="3:6" x14ac:dyDescent="0.2">
      <c r="C1535"/>
      <c r="D1535"/>
      <c r="E1535"/>
      <c r="F1535"/>
    </row>
    <row r="1536" spans="3:6" x14ac:dyDescent="0.2">
      <c r="C1536"/>
      <c r="D1536"/>
      <c r="E1536"/>
      <c r="F1536"/>
    </row>
    <row r="1537" spans="3:6" x14ac:dyDescent="0.2">
      <c r="C1537"/>
      <c r="D1537"/>
      <c r="E1537"/>
      <c r="F1537"/>
    </row>
    <row r="1538" spans="3:6" x14ac:dyDescent="0.2">
      <c r="C1538"/>
      <c r="D1538"/>
      <c r="E1538"/>
      <c r="F1538"/>
    </row>
    <row r="1539" spans="3:6" x14ac:dyDescent="0.2">
      <c r="C1539"/>
      <c r="D1539"/>
      <c r="E1539"/>
      <c r="F1539"/>
    </row>
    <row r="1540" spans="3:6" x14ac:dyDescent="0.2">
      <c r="C1540"/>
      <c r="D1540"/>
      <c r="E1540"/>
      <c r="F1540"/>
    </row>
    <row r="1541" spans="3:6" x14ac:dyDescent="0.2">
      <c r="C1541"/>
      <c r="D1541"/>
      <c r="E1541"/>
      <c r="F1541"/>
    </row>
    <row r="1542" spans="3:6" x14ac:dyDescent="0.2">
      <c r="C1542"/>
      <c r="D1542"/>
      <c r="E1542"/>
      <c r="F1542"/>
    </row>
    <row r="1543" spans="3:6" x14ac:dyDescent="0.2">
      <c r="C1543"/>
      <c r="D1543"/>
      <c r="E1543"/>
      <c r="F1543"/>
    </row>
    <row r="1544" spans="3:6" x14ac:dyDescent="0.2">
      <c r="C1544"/>
      <c r="D1544"/>
      <c r="E1544"/>
      <c r="F1544"/>
    </row>
    <row r="1545" spans="3:6" x14ac:dyDescent="0.2">
      <c r="C1545"/>
      <c r="D1545"/>
      <c r="E1545"/>
      <c r="F1545"/>
    </row>
    <row r="1546" spans="3:6" x14ac:dyDescent="0.2">
      <c r="C1546"/>
      <c r="D1546"/>
      <c r="E1546"/>
      <c r="F1546"/>
    </row>
    <row r="1547" spans="3:6" x14ac:dyDescent="0.2">
      <c r="C1547"/>
      <c r="D1547"/>
      <c r="E1547"/>
      <c r="F1547"/>
    </row>
    <row r="1548" spans="3:6" x14ac:dyDescent="0.2">
      <c r="C1548"/>
      <c r="D1548"/>
      <c r="E1548"/>
      <c r="F1548"/>
    </row>
    <row r="1549" spans="3:6" x14ac:dyDescent="0.2">
      <c r="C1549"/>
      <c r="D1549"/>
      <c r="E1549"/>
      <c r="F1549"/>
    </row>
    <row r="1550" spans="3:6" x14ac:dyDescent="0.2">
      <c r="C1550"/>
      <c r="D1550"/>
      <c r="E1550"/>
      <c r="F1550"/>
    </row>
    <row r="1551" spans="3:6" x14ac:dyDescent="0.2">
      <c r="C1551"/>
      <c r="D1551"/>
      <c r="E1551"/>
      <c r="F1551"/>
    </row>
    <row r="1552" spans="3:6" x14ac:dyDescent="0.2">
      <c r="C1552"/>
      <c r="D1552"/>
      <c r="E1552"/>
      <c r="F1552"/>
    </row>
    <row r="1553" spans="3:6" x14ac:dyDescent="0.2">
      <c r="C1553"/>
      <c r="D1553"/>
      <c r="E1553"/>
      <c r="F1553"/>
    </row>
    <row r="1554" spans="3:6" x14ac:dyDescent="0.2">
      <c r="C1554"/>
      <c r="D1554"/>
      <c r="E1554"/>
      <c r="F1554"/>
    </row>
    <row r="1555" spans="3:6" x14ac:dyDescent="0.2">
      <c r="C1555"/>
      <c r="D1555"/>
      <c r="E1555"/>
      <c r="F1555"/>
    </row>
    <row r="1556" spans="3:6" x14ac:dyDescent="0.2">
      <c r="C1556"/>
      <c r="D1556"/>
      <c r="E1556"/>
      <c r="F1556"/>
    </row>
    <row r="1557" spans="3:6" x14ac:dyDescent="0.2">
      <c r="C1557"/>
      <c r="D1557"/>
      <c r="E1557"/>
      <c r="F1557"/>
    </row>
    <row r="1558" spans="3:6" x14ac:dyDescent="0.2">
      <c r="C1558"/>
      <c r="D1558"/>
      <c r="E1558"/>
      <c r="F1558"/>
    </row>
    <row r="1559" spans="3:6" x14ac:dyDescent="0.2">
      <c r="C1559"/>
      <c r="D1559"/>
      <c r="E1559"/>
      <c r="F1559"/>
    </row>
    <row r="1560" spans="3:6" x14ac:dyDescent="0.2">
      <c r="C1560"/>
      <c r="D1560"/>
      <c r="E1560"/>
      <c r="F1560"/>
    </row>
    <row r="1561" spans="3:6" x14ac:dyDescent="0.2">
      <c r="C1561"/>
      <c r="D1561"/>
      <c r="E1561"/>
      <c r="F1561"/>
    </row>
    <row r="1562" spans="3:6" x14ac:dyDescent="0.2">
      <c r="C1562"/>
      <c r="D1562"/>
      <c r="E1562"/>
      <c r="F1562"/>
    </row>
    <row r="1563" spans="3:6" x14ac:dyDescent="0.2">
      <c r="C1563"/>
      <c r="D1563"/>
      <c r="E1563"/>
      <c r="F1563"/>
    </row>
    <row r="1564" spans="3:6" x14ac:dyDescent="0.2">
      <c r="C1564"/>
      <c r="D1564"/>
      <c r="E1564"/>
      <c r="F1564"/>
    </row>
    <row r="1565" spans="3:6" x14ac:dyDescent="0.2">
      <c r="C1565"/>
      <c r="D1565"/>
      <c r="E1565"/>
      <c r="F1565"/>
    </row>
    <row r="1566" spans="3:6" x14ac:dyDescent="0.2">
      <c r="C1566"/>
      <c r="D1566"/>
      <c r="E1566"/>
      <c r="F1566"/>
    </row>
    <row r="1567" spans="3:6" x14ac:dyDescent="0.2">
      <c r="C1567"/>
      <c r="D1567"/>
      <c r="E1567"/>
      <c r="F1567"/>
    </row>
    <row r="1568" spans="3:6" x14ac:dyDescent="0.2">
      <c r="C1568"/>
      <c r="D1568"/>
      <c r="E1568"/>
      <c r="F1568"/>
    </row>
    <row r="1569" spans="3:6" x14ac:dyDescent="0.2">
      <c r="C1569"/>
      <c r="D1569"/>
      <c r="E1569"/>
      <c r="F1569"/>
    </row>
    <row r="1570" spans="3:6" x14ac:dyDescent="0.2">
      <c r="C1570"/>
      <c r="D1570"/>
      <c r="E1570"/>
      <c r="F1570"/>
    </row>
    <row r="1571" spans="3:6" x14ac:dyDescent="0.2">
      <c r="C1571"/>
      <c r="D1571"/>
      <c r="E1571"/>
      <c r="F1571"/>
    </row>
    <row r="1572" spans="3:6" x14ac:dyDescent="0.2">
      <c r="C1572"/>
      <c r="D1572"/>
      <c r="E1572"/>
      <c r="F1572"/>
    </row>
    <row r="1573" spans="3:6" x14ac:dyDescent="0.2">
      <c r="C1573"/>
      <c r="D1573"/>
      <c r="E1573"/>
      <c r="F1573"/>
    </row>
    <row r="1574" spans="3:6" x14ac:dyDescent="0.2">
      <c r="C1574"/>
      <c r="D1574"/>
      <c r="E1574"/>
      <c r="F1574"/>
    </row>
    <row r="1575" spans="3:6" x14ac:dyDescent="0.2">
      <c r="C1575"/>
      <c r="D1575"/>
      <c r="E1575"/>
      <c r="F1575"/>
    </row>
    <row r="1576" spans="3:6" x14ac:dyDescent="0.2">
      <c r="C1576"/>
      <c r="D1576"/>
      <c r="E1576"/>
      <c r="F1576"/>
    </row>
    <row r="1577" spans="3:6" x14ac:dyDescent="0.2">
      <c r="C1577"/>
      <c r="D1577"/>
      <c r="E1577"/>
      <c r="F1577"/>
    </row>
    <row r="1578" spans="3:6" x14ac:dyDescent="0.2">
      <c r="C1578"/>
      <c r="D1578"/>
      <c r="E1578"/>
      <c r="F1578"/>
    </row>
    <row r="1579" spans="3:6" x14ac:dyDescent="0.2">
      <c r="C1579"/>
      <c r="D1579"/>
      <c r="E1579"/>
      <c r="F1579"/>
    </row>
    <row r="1580" spans="3:6" x14ac:dyDescent="0.2">
      <c r="C1580"/>
      <c r="D1580"/>
      <c r="E1580"/>
      <c r="F1580"/>
    </row>
    <row r="1581" spans="3:6" x14ac:dyDescent="0.2">
      <c r="C1581"/>
      <c r="D1581"/>
      <c r="E1581"/>
      <c r="F1581"/>
    </row>
    <row r="1582" spans="3:6" x14ac:dyDescent="0.2">
      <c r="C1582"/>
      <c r="D1582"/>
      <c r="E1582"/>
      <c r="F1582"/>
    </row>
    <row r="1583" spans="3:6" x14ac:dyDescent="0.2">
      <c r="C1583"/>
      <c r="D1583"/>
      <c r="E1583"/>
      <c r="F1583"/>
    </row>
    <row r="1584" spans="3:6" x14ac:dyDescent="0.2">
      <c r="C1584"/>
      <c r="D1584"/>
      <c r="E1584"/>
      <c r="F1584"/>
    </row>
    <row r="1585" spans="3:6" x14ac:dyDescent="0.2">
      <c r="C1585"/>
      <c r="D1585"/>
      <c r="E1585"/>
      <c r="F1585"/>
    </row>
    <row r="1586" spans="3:6" x14ac:dyDescent="0.2">
      <c r="C1586"/>
      <c r="D1586"/>
      <c r="E1586"/>
      <c r="F1586"/>
    </row>
    <row r="1587" spans="3:6" x14ac:dyDescent="0.2">
      <c r="C1587"/>
      <c r="D1587"/>
      <c r="E1587"/>
      <c r="F1587"/>
    </row>
    <row r="1588" spans="3:6" x14ac:dyDescent="0.2">
      <c r="C1588"/>
      <c r="D1588"/>
      <c r="E1588"/>
      <c r="F1588"/>
    </row>
    <row r="1589" spans="3:6" x14ac:dyDescent="0.2">
      <c r="C1589"/>
      <c r="D1589"/>
      <c r="E1589"/>
      <c r="F1589"/>
    </row>
    <row r="1590" spans="3:6" x14ac:dyDescent="0.2">
      <c r="C1590"/>
      <c r="D1590"/>
      <c r="E1590"/>
      <c r="F1590"/>
    </row>
    <row r="1591" spans="3:6" x14ac:dyDescent="0.2">
      <c r="C1591"/>
      <c r="D1591"/>
      <c r="E1591"/>
      <c r="F1591"/>
    </row>
    <row r="1592" spans="3:6" x14ac:dyDescent="0.2">
      <c r="C1592"/>
      <c r="D1592"/>
      <c r="E1592"/>
      <c r="F1592"/>
    </row>
    <row r="1593" spans="3:6" x14ac:dyDescent="0.2">
      <c r="C1593"/>
      <c r="D1593"/>
      <c r="E1593"/>
      <c r="F1593"/>
    </row>
    <row r="1594" spans="3:6" x14ac:dyDescent="0.2">
      <c r="C1594"/>
      <c r="D1594"/>
      <c r="E1594"/>
      <c r="F1594"/>
    </row>
    <row r="1595" spans="3:6" x14ac:dyDescent="0.2">
      <c r="C1595"/>
      <c r="D1595"/>
      <c r="E1595"/>
      <c r="F1595"/>
    </row>
    <row r="1596" spans="3:6" x14ac:dyDescent="0.2">
      <c r="C1596"/>
      <c r="D1596"/>
      <c r="E1596"/>
      <c r="F1596"/>
    </row>
    <row r="1597" spans="3:6" x14ac:dyDescent="0.2">
      <c r="C1597"/>
      <c r="D1597"/>
      <c r="E1597"/>
      <c r="F1597"/>
    </row>
    <row r="1598" spans="3:6" x14ac:dyDescent="0.2">
      <c r="C1598"/>
      <c r="D1598"/>
      <c r="E1598"/>
      <c r="F1598"/>
    </row>
    <row r="1599" spans="3:6" x14ac:dyDescent="0.2">
      <c r="C1599"/>
      <c r="D1599"/>
      <c r="E1599"/>
      <c r="F1599"/>
    </row>
    <row r="1600" spans="3:6" x14ac:dyDescent="0.2">
      <c r="C1600"/>
      <c r="D1600"/>
      <c r="E1600"/>
      <c r="F1600"/>
    </row>
    <row r="1601" spans="3:6" x14ac:dyDescent="0.2">
      <c r="C1601"/>
      <c r="D1601"/>
      <c r="E1601"/>
      <c r="F1601"/>
    </row>
    <row r="1602" spans="3:6" x14ac:dyDescent="0.2">
      <c r="C1602"/>
      <c r="D1602"/>
      <c r="E1602"/>
      <c r="F1602"/>
    </row>
    <row r="1603" spans="3:6" x14ac:dyDescent="0.2">
      <c r="C1603"/>
      <c r="D1603"/>
      <c r="E1603"/>
      <c r="F1603"/>
    </row>
    <row r="1604" spans="3:6" x14ac:dyDescent="0.2">
      <c r="C1604"/>
      <c r="D1604"/>
      <c r="E1604"/>
      <c r="F1604"/>
    </row>
    <row r="1605" spans="3:6" x14ac:dyDescent="0.2">
      <c r="C1605"/>
      <c r="D1605"/>
      <c r="E1605"/>
      <c r="F1605"/>
    </row>
    <row r="1606" spans="3:6" x14ac:dyDescent="0.2">
      <c r="C1606"/>
      <c r="D1606"/>
      <c r="E1606"/>
      <c r="F1606"/>
    </row>
    <row r="1607" spans="3:6" x14ac:dyDescent="0.2">
      <c r="C1607"/>
      <c r="D1607"/>
      <c r="E1607"/>
      <c r="F1607"/>
    </row>
    <row r="1608" spans="3:6" x14ac:dyDescent="0.2">
      <c r="C1608"/>
      <c r="D1608"/>
      <c r="E1608"/>
      <c r="F1608"/>
    </row>
    <row r="1609" spans="3:6" x14ac:dyDescent="0.2">
      <c r="C1609"/>
      <c r="D1609"/>
      <c r="E1609"/>
      <c r="F1609"/>
    </row>
    <row r="1610" spans="3:6" x14ac:dyDescent="0.2">
      <c r="C1610"/>
      <c r="D1610"/>
      <c r="E1610"/>
      <c r="F1610"/>
    </row>
    <row r="1611" spans="3:6" x14ac:dyDescent="0.2">
      <c r="C1611"/>
      <c r="D1611"/>
      <c r="E1611"/>
      <c r="F1611"/>
    </row>
    <row r="1612" spans="3:6" x14ac:dyDescent="0.2">
      <c r="C1612"/>
      <c r="D1612"/>
      <c r="E1612"/>
      <c r="F1612"/>
    </row>
    <row r="1613" spans="3:6" x14ac:dyDescent="0.2">
      <c r="C1613"/>
      <c r="D1613"/>
      <c r="E1613"/>
      <c r="F1613"/>
    </row>
    <row r="1614" spans="3:6" x14ac:dyDescent="0.2">
      <c r="C1614"/>
      <c r="D1614"/>
      <c r="E1614"/>
      <c r="F1614"/>
    </row>
    <row r="1615" spans="3:6" x14ac:dyDescent="0.2">
      <c r="C1615"/>
      <c r="D1615"/>
      <c r="E1615"/>
      <c r="F1615"/>
    </row>
    <row r="1616" spans="3:6" x14ac:dyDescent="0.2">
      <c r="C1616"/>
      <c r="D1616"/>
      <c r="E1616"/>
      <c r="F1616"/>
    </row>
    <row r="1617" spans="3:6" x14ac:dyDescent="0.2">
      <c r="C1617"/>
      <c r="D1617"/>
      <c r="E1617"/>
      <c r="F1617"/>
    </row>
    <row r="1618" spans="3:6" x14ac:dyDescent="0.2">
      <c r="C1618"/>
      <c r="D1618"/>
      <c r="E1618"/>
      <c r="F1618"/>
    </row>
    <row r="1619" spans="3:6" x14ac:dyDescent="0.2">
      <c r="C1619"/>
      <c r="D1619"/>
      <c r="E1619"/>
      <c r="F1619"/>
    </row>
    <row r="1620" spans="3:6" x14ac:dyDescent="0.2">
      <c r="C1620"/>
      <c r="D1620"/>
      <c r="E1620"/>
      <c r="F1620"/>
    </row>
    <row r="1621" spans="3:6" x14ac:dyDescent="0.2">
      <c r="C1621"/>
      <c r="D1621"/>
      <c r="E1621"/>
      <c r="F1621"/>
    </row>
    <row r="1622" spans="3:6" x14ac:dyDescent="0.2">
      <c r="C1622"/>
      <c r="D1622"/>
      <c r="E1622"/>
      <c r="F1622"/>
    </row>
    <row r="1623" spans="3:6" x14ac:dyDescent="0.2">
      <c r="C1623"/>
      <c r="D1623"/>
      <c r="E1623"/>
      <c r="F1623"/>
    </row>
    <row r="1624" spans="3:6" x14ac:dyDescent="0.2">
      <c r="C1624"/>
      <c r="D1624"/>
      <c r="E1624"/>
      <c r="F1624"/>
    </row>
    <row r="1625" spans="3:6" x14ac:dyDescent="0.2">
      <c r="C1625"/>
      <c r="D1625"/>
      <c r="E1625"/>
      <c r="F1625"/>
    </row>
    <row r="1626" spans="3:6" x14ac:dyDescent="0.2">
      <c r="C1626"/>
      <c r="D1626"/>
      <c r="E1626"/>
      <c r="F1626"/>
    </row>
    <row r="1627" spans="3:6" x14ac:dyDescent="0.2">
      <c r="C1627"/>
      <c r="D1627"/>
      <c r="E1627"/>
      <c r="F1627"/>
    </row>
    <row r="1628" spans="3:6" x14ac:dyDescent="0.2">
      <c r="C1628"/>
      <c r="D1628"/>
      <c r="E1628"/>
      <c r="F1628"/>
    </row>
    <row r="1629" spans="3:6" x14ac:dyDescent="0.2">
      <c r="C1629"/>
      <c r="D1629"/>
      <c r="E1629"/>
      <c r="F1629"/>
    </row>
    <row r="1630" spans="3:6" x14ac:dyDescent="0.2">
      <c r="C1630"/>
      <c r="D1630"/>
      <c r="E1630"/>
      <c r="F1630"/>
    </row>
    <row r="1631" spans="3:6" x14ac:dyDescent="0.2">
      <c r="C1631"/>
      <c r="D1631"/>
      <c r="E1631"/>
      <c r="F1631"/>
    </row>
    <row r="1632" spans="3:6" x14ac:dyDescent="0.2">
      <c r="C1632"/>
      <c r="D1632"/>
      <c r="E1632"/>
      <c r="F1632"/>
    </row>
    <row r="1633" spans="3:6" x14ac:dyDescent="0.2">
      <c r="C1633"/>
      <c r="D1633"/>
      <c r="E1633"/>
      <c r="F1633"/>
    </row>
    <row r="1634" spans="3:6" x14ac:dyDescent="0.2">
      <c r="C1634"/>
      <c r="D1634"/>
      <c r="E1634"/>
      <c r="F1634"/>
    </row>
    <row r="1635" spans="3:6" x14ac:dyDescent="0.2">
      <c r="C1635"/>
      <c r="D1635"/>
      <c r="E1635"/>
      <c r="F1635"/>
    </row>
    <row r="1636" spans="3:6" x14ac:dyDescent="0.2">
      <c r="C1636"/>
      <c r="D1636"/>
      <c r="E1636"/>
      <c r="F1636"/>
    </row>
    <row r="1637" spans="3:6" x14ac:dyDescent="0.2">
      <c r="C1637"/>
      <c r="D1637"/>
      <c r="E1637"/>
      <c r="F1637"/>
    </row>
    <row r="1638" spans="3:6" x14ac:dyDescent="0.2">
      <c r="C1638"/>
      <c r="D1638"/>
      <c r="E1638"/>
      <c r="F1638"/>
    </row>
    <row r="1639" spans="3:6" x14ac:dyDescent="0.2">
      <c r="C1639"/>
      <c r="D1639"/>
      <c r="E1639"/>
      <c r="F1639"/>
    </row>
    <row r="1640" spans="3:6" x14ac:dyDescent="0.2">
      <c r="C1640"/>
      <c r="D1640"/>
      <c r="E1640"/>
      <c r="F1640"/>
    </row>
    <row r="1641" spans="3:6" x14ac:dyDescent="0.2">
      <c r="C1641"/>
      <c r="D1641"/>
      <c r="E1641"/>
      <c r="F1641"/>
    </row>
    <row r="1642" spans="3:6" x14ac:dyDescent="0.2">
      <c r="C1642"/>
      <c r="D1642"/>
      <c r="E1642"/>
      <c r="F1642"/>
    </row>
    <row r="1643" spans="3:6" x14ac:dyDescent="0.2">
      <c r="C1643"/>
      <c r="D1643"/>
      <c r="E1643"/>
      <c r="F1643"/>
    </row>
    <row r="1644" spans="3:6" x14ac:dyDescent="0.2">
      <c r="C1644"/>
      <c r="D1644"/>
      <c r="E1644"/>
      <c r="F1644"/>
    </row>
    <row r="1645" spans="3:6" x14ac:dyDescent="0.2">
      <c r="C1645"/>
      <c r="D1645"/>
      <c r="E1645"/>
      <c r="F1645"/>
    </row>
    <row r="1646" spans="3:6" x14ac:dyDescent="0.2">
      <c r="C1646"/>
      <c r="D1646"/>
      <c r="E1646"/>
      <c r="F1646"/>
    </row>
    <row r="1647" spans="3:6" x14ac:dyDescent="0.2">
      <c r="C1647"/>
      <c r="D1647"/>
      <c r="E1647"/>
      <c r="F1647"/>
    </row>
    <row r="1648" spans="3:6" x14ac:dyDescent="0.2">
      <c r="C1648"/>
      <c r="D1648"/>
      <c r="E1648"/>
      <c r="F1648"/>
    </row>
    <row r="1649" spans="3:6" x14ac:dyDescent="0.2">
      <c r="C1649"/>
      <c r="D1649"/>
      <c r="E1649"/>
      <c r="F1649"/>
    </row>
    <row r="1650" spans="3:6" x14ac:dyDescent="0.2">
      <c r="C1650"/>
      <c r="D1650"/>
      <c r="E1650"/>
      <c r="F1650"/>
    </row>
    <row r="1651" spans="3:6" x14ac:dyDescent="0.2">
      <c r="C1651"/>
      <c r="D1651"/>
      <c r="E1651"/>
      <c r="F1651"/>
    </row>
    <row r="1652" spans="3:6" x14ac:dyDescent="0.2">
      <c r="C1652"/>
      <c r="D1652"/>
      <c r="E1652"/>
      <c r="F1652"/>
    </row>
    <row r="1653" spans="3:6" x14ac:dyDescent="0.2">
      <c r="C1653"/>
      <c r="D1653"/>
      <c r="E1653"/>
      <c r="F1653"/>
    </row>
    <row r="1654" spans="3:6" x14ac:dyDescent="0.2">
      <c r="C1654"/>
      <c r="D1654"/>
      <c r="E1654"/>
      <c r="F1654"/>
    </row>
    <row r="1655" spans="3:6" x14ac:dyDescent="0.2">
      <c r="C1655"/>
      <c r="D1655"/>
      <c r="E1655"/>
      <c r="F1655"/>
    </row>
    <row r="1656" spans="3:6" x14ac:dyDescent="0.2">
      <c r="C1656"/>
      <c r="D1656"/>
      <c r="E1656"/>
      <c r="F1656"/>
    </row>
    <row r="1657" spans="3:6" x14ac:dyDescent="0.2">
      <c r="C1657"/>
      <c r="D1657"/>
      <c r="E1657"/>
      <c r="F1657"/>
    </row>
    <row r="1658" spans="3:6" x14ac:dyDescent="0.2">
      <c r="C1658"/>
      <c r="D1658"/>
      <c r="E1658"/>
      <c r="F1658"/>
    </row>
    <row r="1659" spans="3:6" x14ac:dyDescent="0.2">
      <c r="C1659"/>
      <c r="D1659"/>
      <c r="E1659"/>
      <c r="F1659"/>
    </row>
    <row r="1660" spans="3:6" x14ac:dyDescent="0.2">
      <c r="C1660"/>
      <c r="D1660"/>
      <c r="E1660"/>
      <c r="F1660"/>
    </row>
    <row r="1661" spans="3:6" x14ac:dyDescent="0.2">
      <c r="C1661"/>
      <c r="D1661"/>
      <c r="E1661"/>
      <c r="F1661"/>
    </row>
    <row r="1662" spans="3:6" x14ac:dyDescent="0.2">
      <c r="C1662"/>
      <c r="D1662"/>
      <c r="E1662"/>
      <c r="F1662"/>
    </row>
    <row r="1663" spans="3:6" x14ac:dyDescent="0.2">
      <c r="C1663"/>
      <c r="D1663"/>
      <c r="E1663"/>
      <c r="F1663"/>
    </row>
    <row r="1664" spans="3:6" x14ac:dyDescent="0.2">
      <c r="C1664"/>
      <c r="D1664"/>
      <c r="E1664"/>
      <c r="F1664"/>
    </row>
    <row r="1665" spans="3:6" x14ac:dyDescent="0.2">
      <c r="C1665"/>
      <c r="D1665"/>
      <c r="E1665"/>
      <c r="F1665"/>
    </row>
    <row r="1666" spans="3:6" x14ac:dyDescent="0.2">
      <c r="C1666"/>
      <c r="D1666"/>
      <c r="E1666"/>
      <c r="F1666"/>
    </row>
    <row r="1667" spans="3:6" x14ac:dyDescent="0.2">
      <c r="C1667"/>
      <c r="D1667"/>
      <c r="E1667"/>
      <c r="F1667"/>
    </row>
    <row r="1668" spans="3:6" x14ac:dyDescent="0.2">
      <c r="C1668"/>
      <c r="D1668"/>
      <c r="E1668"/>
      <c r="F1668"/>
    </row>
    <row r="1669" spans="3:6" x14ac:dyDescent="0.2">
      <c r="C1669"/>
      <c r="D1669"/>
      <c r="E1669"/>
      <c r="F1669"/>
    </row>
    <row r="1670" spans="3:6" x14ac:dyDescent="0.2">
      <c r="C1670"/>
      <c r="D1670"/>
      <c r="E1670"/>
      <c r="F1670"/>
    </row>
    <row r="1671" spans="3:6" x14ac:dyDescent="0.2">
      <c r="C1671"/>
      <c r="D1671"/>
      <c r="E1671"/>
      <c r="F1671"/>
    </row>
    <row r="1672" spans="3:6" x14ac:dyDescent="0.2">
      <c r="C1672"/>
      <c r="D1672"/>
      <c r="E1672"/>
      <c r="F1672"/>
    </row>
    <row r="1673" spans="3:6" x14ac:dyDescent="0.2">
      <c r="C1673"/>
      <c r="D1673"/>
      <c r="E1673"/>
      <c r="F1673"/>
    </row>
    <row r="1674" spans="3:6" x14ac:dyDescent="0.2">
      <c r="C1674"/>
      <c r="D1674"/>
      <c r="E1674"/>
      <c r="F1674"/>
    </row>
    <row r="1675" spans="3:6" x14ac:dyDescent="0.2">
      <c r="C1675"/>
      <c r="D1675"/>
      <c r="E1675"/>
      <c r="F1675"/>
    </row>
    <row r="1676" spans="3:6" x14ac:dyDescent="0.2">
      <c r="C1676"/>
      <c r="D1676"/>
      <c r="E1676"/>
      <c r="F1676"/>
    </row>
    <row r="1677" spans="3:6" x14ac:dyDescent="0.2">
      <c r="C1677"/>
      <c r="D1677"/>
      <c r="E1677"/>
      <c r="F1677"/>
    </row>
    <row r="1678" spans="3:6" x14ac:dyDescent="0.2">
      <c r="C1678"/>
      <c r="D1678"/>
      <c r="E1678"/>
      <c r="F1678"/>
    </row>
    <row r="1679" spans="3:6" x14ac:dyDescent="0.2">
      <c r="C1679"/>
      <c r="D1679"/>
      <c r="E1679"/>
      <c r="F1679"/>
    </row>
    <row r="1680" spans="3:6" x14ac:dyDescent="0.2">
      <c r="C1680"/>
      <c r="D1680"/>
      <c r="E1680"/>
      <c r="F1680"/>
    </row>
    <row r="1681" spans="3:6" x14ac:dyDescent="0.2">
      <c r="C1681"/>
      <c r="D1681"/>
      <c r="E1681"/>
      <c r="F1681"/>
    </row>
    <row r="1682" spans="3:6" x14ac:dyDescent="0.2">
      <c r="C1682"/>
      <c r="D1682"/>
      <c r="E1682"/>
      <c r="F1682"/>
    </row>
    <row r="1683" spans="3:6" x14ac:dyDescent="0.2">
      <c r="C1683"/>
      <c r="D1683"/>
      <c r="E1683"/>
      <c r="F1683"/>
    </row>
    <row r="1684" spans="3:6" x14ac:dyDescent="0.2">
      <c r="C1684"/>
      <c r="D1684"/>
      <c r="E1684"/>
      <c r="F1684"/>
    </row>
    <row r="1685" spans="3:6" x14ac:dyDescent="0.2">
      <c r="C1685"/>
      <c r="D1685"/>
      <c r="E1685"/>
      <c r="F1685"/>
    </row>
    <row r="1686" spans="3:6" x14ac:dyDescent="0.2">
      <c r="C1686"/>
      <c r="D1686"/>
      <c r="E1686"/>
      <c r="F1686"/>
    </row>
    <row r="1687" spans="3:6" x14ac:dyDescent="0.2">
      <c r="C1687"/>
      <c r="D1687"/>
      <c r="E1687"/>
      <c r="F1687"/>
    </row>
    <row r="1688" spans="3:6" x14ac:dyDescent="0.2">
      <c r="C1688"/>
      <c r="D1688"/>
      <c r="E1688"/>
      <c r="F1688"/>
    </row>
    <row r="1689" spans="3:6" x14ac:dyDescent="0.2">
      <c r="C1689"/>
      <c r="D1689"/>
      <c r="E1689"/>
      <c r="F1689"/>
    </row>
    <row r="1690" spans="3:6" x14ac:dyDescent="0.2">
      <c r="C1690"/>
      <c r="D1690"/>
      <c r="E1690"/>
      <c r="F1690"/>
    </row>
    <row r="1691" spans="3:6" x14ac:dyDescent="0.2">
      <c r="C1691"/>
      <c r="D1691"/>
      <c r="E1691"/>
      <c r="F1691"/>
    </row>
    <row r="1692" spans="3:6" x14ac:dyDescent="0.2">
      <c r="C1692"/>
      <c r="D1692"/>
      <c r="E1692"/>
      <c r="F1692"/>
    </row>
    <row r="1693" spans="3:6" x14ac:dyDescent="0.2">
      <c r="C1693"/>
      <c r="D1693"/>
      <c r="E1693"/>
      <c r="F1693"/>
    </row>
    <row r="1694" spans="3:6" x14ac:dyDescent="0.2">
      <c r="C1694"/>
      <c r="D1694"/>
      <c r="E1694"/>
      <c r="F1694"/>
    </row>
    <row r="1695" spans="3:6" x14ac:dyDescent="0.2">
      <c r="C1695"/>
      <c r="D1695"/>
      <c r="E1695"/>
      <c r="F1695"/>
    </row>
    <row r="1696" spans="3:6" x14ac:dyDescent="0.2">
      <c r="C1696"/>
      <c r="D1696"/>
      <c r="E1696"/>
      <c r="F1696"/>
    </row>
    <row r="1697" spans="3:6" x14ac:dyDescent="0.2">
      <c r="C1697"/>
      <c r="D1697"/>
      <c r="E1697"/>
      <c r="F1697"/>
    </row>
    <row r="1698" spans="3:6" x14ac:dyDescent="0.2">
      <c r="C1698"/>
      <c r="D1698"/>
      <c r="E1698"/>
      <c r="F1698"/>
    </row>
    <row r="1699" spans="3:6" x14ac:dyDescent="0.2">
      <c r="C1699"/>
      <c r="D1699"/>
      <c r="E1699"/>
      <c r="F1699"/>
    </row>
    <row r="1700" spans="3:6" x14ac:dyDescent="0.2">
      <c r="C1700"/>
      <c r="D1700"/>
      <c r="E1700"/>
      <c r="F1700"/>
    </row>
    <row r="1701" spans="3:6" x14ac:dyDescent="0.2">
      <c r="C1701"/>
      <c r="D1701"/>
      <c r="E1701"/>
      <c r="F1701"/>
    </row>
    <row r="1702" spans="3:6" x14ac:dyDescent="0.2">
      <c r="C1702"/>
      <c r="D1702"/>
      <c r="E1702"/>
      <c r="F1702"/>
    </row>
    <row r="1703" spans="3:6" x14ac:dyDescent="0.2">
      <c r="C1703"/>
      <c r="D1703"/>
      <c r="E1703"/>
      <c r="F1703"/>
    </row>
    <row r="1704" spans="3:6" x14ac:dyDescent="0.2">
      <c r="C1704"/>
      <c r="D1704"/>
      <c r="E1704"/>
      <c r="F1704"/>
    </row>
    <row r="1705" spans="3:6" x14ac:dyDescent="0.2">
      <c r="C1705"/>
      <c r="D1705"/>
      <c r="E1705"/>
      <c r="F1705"/>
    </row>
    <row r="1706" spans="3:6" x14ac:dyDescent="0.2">
      <c r="C1706"/>
      <c r="D1706"/>
      <c r="E1706"/>
      <c r="F1706"/>
    </row>
    <row r="1707" spans="3:6" x14ac:dyDescent="0.2">
      <c r="C1707"/>
      <c r="D1707"/>
      <c r="E1707"/>
      <c r="F1707"/>
    </row>
    <row r="1708" spans="3:6" x14ac:dyDescent="0.2">
      <c r="C1708"/>
      <c r="D1708"/>
      <c r="E1708"/>
      <c r="F1708"/>
    </row>
    <row r="1709" spans="3:6" x14ac:dyDescent="0.2">
      <c r="C1709"/>
      <c r="D1709"/>
      <c r="E1709"/>
      <c r="F1709"/>
    </row>
    <row r="1710" spans="3:6" x14ac:dyDescent="0.2">
      <c r="C1710"/>
      <c r="D1710"/>
      <c r="E1710"/>
      <c r="F1710"/>
    </row>
    <row r="1711" spans="3:6" x14ac:dyDescent="0.2">
      <c r="C1711"/>
      <c r="D1711"/>
      <c r="E1711"/>
      <c r="F1711"/>
    </row>
    <row r="1712" spans="3:6" x14ac:dyDescent="0.2">
      <c r="C1712"/>
      <c r="D1712"/>
      <c r="E1712"/>
      <c r="F1712"/>
    </row>
    <row r="1713" spans="3:6" x14ac:dyDescent="0.2">
      <c r="C1713"/>
      <c r="D1713"/>
      <c r="E1713"/>
      <c r="F1713"/>
    </row>
    <row r="1714" spans="3:6" x14ac:dyDescent="0.2">
      <c r="C1714"/>
      <c r="D1714"/>
      <c r="E1714"/>
      <c r="F1714"/>
    </row>
    <row r="1715" spans="3:6" x14ac:dyDescent="0.2">
      <c r="C1715"/>
      <c r="D1715"/>
      <c r="E1715"/>
      <c r="F1715"/>
    </row>
    <row r="1716" spans="3:6" x14ac:dyDescent="0.2">
      <c r="C1716"/>
      <c r="D1716"/>
      <c r="E1716"/>
      <c r="F1716"/>
    </row>
    <row r="1717" spans="3:6" x14ac:dyDescent="0.2">
      <c r="C1717"/>
      <c r="D1717"/>
      <c r="E1717"/>
      <c r="F1717"/>
    </row>
    <row r="1718" spans="3:6" x14ac:dyDescent="0.2">
      <c r="C1718"/>
      <c r="D1718"/>
      <c r="E1718"/>
      <c r="F1718"/>
    </row>
    <row r="1719" spans="3:6" x14ac:dyDescent="0.2">
      <c r="C1719"/>
      <c r="D1719"/>
      <c r="E1719"/>
      <c r="F1719"/>
    </row>
    <row r="1720" spans="3:6" x14ac:dyDescent="0.2">
      <c r="C1720"/>
      <c r="D1720"/>
      <c r="E1720"/>
      <c r="F1720"/>
    </row>
    <row r="1721" spans="3:6" x14ac:dyDescent="0.2">
      <c r="C1721"/>
      <c r="D1721"/>
      <c r="E1721"/>
      <c r="F1721"/>
    </row>
    <row r="1722" spans="3:6" x14ac:dyDescent="0.2">
      <c r="C1722"/>
      <c r="D1722"/>
      <c r="E1722"/>
      <c r="F1722"/>
    </row>
    <row r="1723" spans="3:6" x14ac:dyDescent="0.2">
      <c r="C1723"/>
      <c r="D1723"/>
      <c r="E1723"/>
      <c r="F1723"/>
    </row>
    <row r="1724" spans="3:6" x14ac:dyDescent="0.2">
      <c r="C1724"/>
      <c r="D1724"/>
      <c r="E1724"/>
      <c r="F1724"/>
    </row>
    <row r="1725" spans="3:6" x14ac:dyDescent="0.2">
      <c r="C1725"/>
      <c r="D1725"/>
      <c r="E1725"/>
      <c r="F1725"/>
    </row>
    <row r="1726" spans="3:6" x14ac:dyDescent="0.2">
      <c r="C1726"/>
      <c r="D1726"/>
      <c r="E1726"/>
      <c r="F1726"/>
    </row>
    <row r="1727" spans="3:6" x14ac:dyDescent="0.2">
      <c r="C1727"/>
      <c r="D1727"/>
      <c r="E1727"/>
      <c r="F1727"/>
    </row>
    <row r="1728" spans="3:6" x14ac:dyDescent="0.2">
      <c r="C1728"/>
      <c r="D1728"/>
      <c r="E1728"/>
      <c r="F1728"/>
    </row>
    <row r="1729" spans="3:6" x14ac:dyDescent="0.2">
      <c r="C1729"/>
      <c r="D1729"/>
      <c r="E1729"/>
      <c r="F1729"/>
    </row>
    <row r="1730" spans="3:6" x14ac:dyDescent="0.2">
      <c r="C1730"/>
      <c r="D1730"/>
      <c r="E1730"/>
      <c r="F1730"/>
    </row>
    <row r="1731" spans="3:6" x14ac:dyDescent="0.2">
      <c r="C1731"/>
      <c r="D1731"/>
      <c r="E1731"/>
      <c r="F1731"/>
    </row>
    <row r="1732" spans="3:6" x14ac:dyDescent="0.2">
      <c r="C1732"/>
      <c r="D1732"/>
      <c r="E1732"/>
      <c r="F1732"/>
    </row>
    <row r="1733" spans="3:6" x14ac:dyDescent="0.2">
      <c r="C1733"/>
      <c r="D1733"/>
      <c r="E1733"/>
      <c r="F1733"/>
    </row>
    <row r="1734" spans="3:6" x14ac:dyDescent="0.2">
      <c r="C1734"/>
      <c r="D1734"/>
      <c r="E1734"/>
      <c r="F1734"/>
    </row>
    <row r="1735" spans="3:6" x14ac:dyDescent="0.2">
      <c r="C1735"/>
      <c r="D1735"/>
      <c r="E1735"/>
      <c r="F1735"/>
    </row>
    <row r="1736" spans="3:6" x14ac:dyDescent="0.2">
      <c r="C1736"/>
      <c r="D1736"/>
      <c r="E1736"/>
      <c r="F1736"/>
    </row>
    <row r="1737" spans="3:6" x14ac:dyDescent="0.2">
      <c r="C1737"/>
      <c r="D1737"/>
      <c r="E1737"/>
      <c r="F1737"/>
    </row>
    <row r="1738" spans="3:6" x14ac:dyDescent="0.2">
      <c r="C1738"/>
      <c r="D1738"/>
      <c r="E1738"/>
      <c r="F1738"/>
    </row>
    <row r="1739" spans="3:6" x14ac:dyDescent="0.2">
      <c r="C1739"/>
      <c r="D1739"/>
      <c r="E1739"/>
      <c r="F1739"/>
    </row>
    <row r="1740" spans="3:6" x14ac:dyDescent="0.2">
      <c r="C1740"/>
      <c r="D1740"/>
      <c r="E1740"/>
      <c r="F1740"/>
    </row>
    <row r="1741" spans="3:6" x14ac:dyDescent="0.2">
      <c r="C1741"/>
      <c r="D1741"/>
      <c r="E1741"/>
      <c r="F1741"/>
    </row>
    <row r="1742" spans="3:6" x14ac:dyDescent="0.2">
      <c r="C1742"/>
      <c r="D1742"/>
      <c r="E1742"/>
      <c r="F1742"/>
    </row>
    <row r="1743" spans="3:6" x14ac:dyDescent="0.2">
      <c r="C1743"/>
      <c r="D1743"/>
      <c r="E1743"/>
      <c r="F1743"/>
    </row>
    <row r="1744" spans="3:6" x14ac:dyDescent="0.2">
      <c r="C1744"/>
      <c r="D1744"/>
      <c r="E1744"/>
      <c r="F1744"/>
    </row>
    <row r="1745" spans="3:6" x14ac:dyDescent="0.2">
      <c r="C1745"/>
      <c r="D1745"/>
      <c r="E1745"/>
      <c r="F1745"/>
    </row>
    <row r="1746" spans="3:6" x14ac:dyDescent="0.2">
      <c r="C1746"/>
      <c r="D1746"/>
      <c r="E1746"/>
      <c r="F1746"/>
    </row>
    <row r="1747" spans="3:6" x14ac:dyDescent="0.2">
      <c r="C1747"/>
      <c r="D1747"/>
      <c r="E1747"/>
      <c r="F1747"/>
    </row>
    <row r="1748" spans="3:6" x14ac:dyDescent="0.2">
      <c r="C1748"/>
      <c r="D1748"/>
      <c r="E1748"/>
      <c r="F1748"/>
    </row>
    <row r="1749" spans="3:6" x14ac:dyDescent="0.2">
      <c r="C1749"/>
      <c r="D1749"/>
      <c r="E1749"/>
      <c r="F1749"/>
    </row>
    <row r="1750" spans="3:6" x14ac:dyDescent="0.2">
      <c r="C1750"/>
      <c r="D1750"/>
      <c r="E1750"/>
      <c r="F1750"/>
    </row>
    <row r="1751" spans="3:6" x14ac:dyDescent="0.2">
      <c r="C1751"/>
      <c r="D1751"/>
      <c r="E1751"/>
      <c r="F1751"/>
    </row>
    <row r="1752" spans="3:6" x14ac:dyDescent="0.2">
      <c r="C1752"/>
      <c r="D1752"/>
      <c r="E1752"/>
      <c r="F1752"/>
    </row>
    <row r="1753" spans="3:6" x14ac:dyDescent="0.2">
      <c r="C1753"/>
      <c r="D1753"/>
      <c r="E1753"/>
      <c r="F1753"/>
    </row>
    <row r="1754" spans="3:6" x14ac:dyDescent="0.2">
      <c r="C1754"/>
      <c r="D1754"/>
      <c r="E1754"/>
      <c r="F1754"/>
    </row>
    <row r="1755" spans="3:6" x14ac:dyDescent="0.2">
      <c r="C1755"/>
      <c r="D1755"/>
      <c r="E1755"/>
      <c r="F1755"/>
    </row>
    <row r="1756" spans="3:6" x14ac:dyDescent="0.2">
      <c r="C1756"/>
      <c r="D1756"/>
      <c r="E1756"/>
      <c r="F1756"/>
    </row>
    <row r="1757" spans="3:6" x14ac:dyDescent="0.2">
      <c r="C1757"/>
      <c r="D1757"/>
      <c r="E1757"/>
      <c r="F1757"/>
    </row>
    <row r="1758" spans="3:6" x14ac:dyDescent="0.2">
      <c r="C1758"/>
      <c r="D1758"/>
      <c r="E1758"/>
      <c r="F1758"/>
    </row>
    <row r="1759" spans="3:6" x14ac:dyDescent="0.2">
      <c r="C1759"/>
      <c r="D1759"/>
      <c r="E1759"/>
      <c r="F1759"/>
    </row>
    <row r="1760" spans="3:6" x14ac:dyDescent="0.2">
      <c r="C1760"/>
      <c r="D1760"/>
      <c r="E1760"/>
      <c r="F1760"/>
    </row>
    <row r="1761" spans="3:6" x14ac:dyDescent="0.2">
      <c r="C1761"/>
      <c r="D1761"/>
      <c r="E1761"/>
      <c r="F1761"/>
    </row>
    <row r="1762" spans="3:6" x14ac:dyDescent="0.2">
      <c r="C1762"/>
      <c r="D1762"/>
      <c r="E1762"/>
      <c r="F1762"/>
    </row>
    <row r="1763" spans="3:6" x14ac:dyDescent="0.2">
      <c r="C1763"/>
      <c r="D1763"/>
      <c r="E1763"/>
      <c r="F1763"/>
    </row>
    <row r="1764" spans="3:6" x14ac:dyDescent="0.2">
      <c r="C1764"/>
      <c r="D1764"/>
      <c r="E1764"/>
      <c r="F1764"/>
    </row>
    <row r="1765" spans="3:6" x14ac:dyDescent="0.2">
      <c r="C1765"/>
      <c r="D1765"/>
      <c r="E1765"/>
      <c r="F1765"/>
    </row>
    <row r="1766" spans="3:6" x14ac:dyDescent="0.2">
      <c r="C1766"/>
      <c r="D1766"/>
      <c r="E1766"/>
      <c r="F1766"/>
    </row>
    <row r="1767" spans="3:6" x14ac:dyDescent="0.2">
      <c r="C1767"/>
      <c r="D1767"/>
      <c r="E1767"/>
      <c r="F1767"/>
    </row>
    <row r="1768" spans="3:6" x14ac:dyDescent="0.2">
      <c r="C1768"/>
      <c r="D1768"/>
      <c r="E1768"/>
      <c r="F1768"/>
    </row>
    <row r="1769" spans="3:6" x14ac:dyDescent="0.2">
      <c r="C1769"/>
      <c r="D1769"/>
      <c r="E1769"/>
      <c r="F1769"/>
    </row>
    <row r="1770" spans="3:6" x14ac:dyDescent="0.2">
      <c r="C1770"/>
      <c r="D1770"/>
      <c r="E1770"/>
      <c r="F1770"/>
    </row>
    <row r="1771" spans="3:6" x14ac:dyDescent="0.2">
      <c r="C1771"/>
      <c r="D1771"/>
      <c r="E1771"/>
      <c r="F1771"/>
    </row>
    <row r="1772" spans="3:6" x14ac:dyDescent="0.2">
      <c r="C1772"/>
      <c r="D1772"/>
      <c r="E1772"/>
      <c r="F1772"/>
    </row>
    <row r="1773" spans="3:6" x14ac:dyDescent="0.2">
      <c r="C1773"/>
      <c r="D1773"/>
      <c r="E1773"/>
      <c r="F1773"/>
    </row>
    <row r="1774" spans="3:6" x14ac:dyDescent="0.2">
      <c r="C1774"/>
      <c r="D1774"/>
      <c r="E1774"/>
      <c r="F1774"/>
    </row>
    <row r="1775" spans="3:6" x14ac:dyDescent="0.2">
      <c r="C1775"/>
      <c r="D1775"/>
      <c r="E1775"/>
      <c r="F1775"/>
    </row>
    <row r="1776" spans="3:6" x14ac:dyDescent="0.2">
      <c r="C1776"/>
      <c r="D1776"/>
      <c r="E1776"/>
      <c r="F1776"/>
    </row>
    <row r="1777" spans="3:6" x14ac:dyDescent="0.2">
      <c r="C1777"/>
      <c r="D1777"/>
      <c r="E1777"/>
      <c r="F1777"/>
    </row>
    <row r="1778" spans="3:6" x14ac:dyDescent="0.2">
      <c r="C1778"/>
      <c r="D1778"/>
      <c r="E1778"/>
      <c r="F1778"/>
    </row>
    <row r="1779" spans="3:6" x14ac:dyDescent="0.2">
      <c r="C1779"/>
      <c r="D1779"/>
      <c r="E1779"/>
      <c r="F1779"/>
    </row>
    <row r="1780" spans="3:6" x14ac:dyDescent="0.2">
      <c r="C1780"/>
      <c r="D1780"/>
      <c r="E1780"/>
      <c r="F1780"/>
    </row>
    <row r="1781" spans="3:6" x14ac:dyDescent="0.2">
      <c r="C1781"/>
      <c r="D1781"/>
      <c r="E1781"/>
      <c r="F1781"/>
    </row>
    <row r="1782" spans="3:6" x14ac:dyDescent="0.2">
      <c r="C1782"/>
      <c r="D1782"/>
      <c r="E1782"/>
      <c r="F1782"/>
    </row>
    <row r="1783" spans="3:6" x14ac:dyDescent="0.2">
      <c r="C1783"/>
      <c r="D1783"/>
      <c r="E1783"/>
      <c r="F1783"/>
    </row>
    <row r="1784" spans="3:6" x14ac:dyDescent="0.2">
      <c r="C1784"/>
      <c r="D1784"/>
      <c r="E1784"/>
      <c r="F1784"/>
    </row>
    <row r="1785" spans="3:6" x14ac:dyDescent="0.2">
      <c r="C1785"/>
      <c r="D1785"/>
      <c r="E1785"/>
      <c r="F1785"/>
    </row>
    <row r="1786" spans="3:6" x14ac:dyDescent="0.2">
      <c r="C1786"/>
      <c r="D1786"/>
      <c r="E1786"/>
      <c r="F1786"/>
    </row>
    <row r="1787" spans="3:6" x14ac:dyDescent="0.2">
      <c r="C1787"/>
      <c r="D1787"/>
      <c r="E1787"/>
      <c r="F1787"/>
    </row>
    <row r="1788" spans="3:6" x14ac:dyDescent="0.2">
      <c r="C1788"/>
      <c r="D1788"/>
      <c r="E1788"/>
      <c r="F1788"/>
    </row>
    <row r="1789" spans="3:6" x14ac:dyDescent="0.2">
      <c r="C1789"/>
      <c r="D1789"/>
      <c r="E1789"/>
      <c r="F1789"/>
    </row>
    <row r="1790" spans="3:6" x14ac:dyDescent="0.2">
      <c r="C1790"/>
      <c r="D1790"/>
      <c r="E1790"/>
      <c r="F1790"/>
    </row>
    <row r="1791" spans="3:6" x14ac:dyDescent="0.2">
      <c r="C1791"/>
      <c r="D1791"/>
      <c r="E1791"/>
      <c r="F1791"/>
    </row>
    <row r="1792" spans="3:6" x14ac:dyDescent="0.2">
      <c r="C1792"/>
      <c r="D1792"/>
      <c r="E1792"/>
      <c r="F1792"/>
    </row>
    <row r="1793" spans="3:6" x14ac:dyDescent="0.2">
      <c r="C1793"/>
      <c r="D1793"/>
      <c r="E1793"/>
      <c r="F1793"/>
    </row>
    <row r="1794" spans="3:6" x14ac:dyDescent="0.2">
      <c r="C1794"/>
      <c r="D1794"/>
      <c r="E1794"/>
      <c r="F1794"/>
    </row>
    <row r="1795" spans="3:6" x14ac:dyDescent="0.2">
      <c r="C1795"/>
      <c r="D1795"/>
      <c r="E1795"/>
      <c r="F1795"/>
    </row>
    <row r="1796" spans="3:6" x14ac:dyDescent="0.2">
      <c r="C1796"/>
      <c r="D1796"/>
      <c r="E1796"/>
      <c r="F1796"/>
    </row>
    <row r="1797" spans="3:6" x14ac:dyDescent="0.2">
      <c r="C1797"/>
      <c r="D1797"/>
      <c r="E1797"/>
      <c r="F1797"/>
    </row>
    <row r="1798" spans="3:6" x14ac:dyDescent="0.2">
      <c r="C1798"/>
      <c r="D1798"/>
      <c r="E1798"/>
      <c r="F1798"/>
    </row>
    <row r="1799" spans="3:6" x14ac:dyDescent="0.2">
      <c r="C1799"/>
      <c r="D1799"/>
      <c r="E1799"/>
      <c r="F1799"/>
    </row>
    <row r="1800" spans="3:6" x14ac:dyDescent="0.2">
      <c r="C1800"/>
      <c r="D1800"/>
      <c r="E1800"/>
      <c r="F1800"/>
    </row>
    <row r="1801" spans="3:6" x14ac:dyDescent="0.2">
      <c r="C1801"/>
      <c r="D1801"/>
      <c r="E1801"/>
      <c r="F1801"/>
    </row>
    <row r="1802" spans="3:6" x14ac:dyDescent="0.2">
      <c r="C1802"/>
      <c r="D1802"/>
      <c r="E1802"/>
      <c r="F1802"/>
    </row>
    <row r="1803" spans="3:6" x14ac:dyDescent="0.2">
      <c r="C1803"/>
      <c r="D1803"/>
      <c r="E1803"/>
      <c r="F1803"/>
    </row>
    <row r="1804" spans="3:6" x14ac:dyDescent="0.2">
      <c r="C1804"/>
      <c r="D1804"/>
      <c r="E1804"/>
      <c r="F1804"/>
    </row>
    <row r="1805" spans="3:6" x14ac:dyDescent="0.2">
      <c r="C1805"/>
      <c r="D1805"/>
      <c r="E1805"/>
      <c r="F1805"/>
    </row>
    <row r="1806" spans="3:6" x14ac:dyDescent="0.2">
      <c r="C1806"/>
      <c r="D1806"/>
      <c r="E1806"/>
      <c r="F1806"/>
    </row>
    <row r="1807" spans="3:6" x14ac:dyDescent="0.2">
      <c r="C1807"/>
      <c r="D1807"/>
      <c r="E1807"/>
      <c r="F1807"/>
    </row>
    <row r="1808" spans="3:6" x14ac:dyDescent="0.2">
      <c r="C1808"/>
      <c r="D1808"/>
      <c r="E1808"/>
      <c r="F1808"/>
    </row>
    <row r="1809" spans="3:6" x14ac:dyDescent="0.2">
      <c r="C1809"/>
      <c r="D1809"/>
      <c r="E1809"/>
      <c r="F1809"/>
    </row>
    <row r="1810" spans="3:6" x14ac:dyDescent="0.2">
      <c r="C1810"/>
      <c r="D1810"/>
      <c r="E1810"/>
      <c r="F1810"/>
    </row>
    <row r="1811" spans="3:6" x14ac:dyDescent="0.2">
      <c r="C1811"/>
      <c r="D1811"/>
      <c r="E1811"/>
      <c r="F1811"/>
    </row>
    <row r="1812" spans="3:6" x14ac:dyDescent="0.2">
      <c r="C1812"/>
      <c r="D1812"/>
      <c r="E1812"/>
      <c r="F1812"/>
    </row>
    <row r="1813" spans="3:6" x14ac:dyDescent="0.2">
      <c r="C1813"/>
      <c r="D1813"/>
      <c r="E1813"/>
      <c r="F1813"/>
    </row>
    <row r="1814" spans="3:6" x14ac:dyDescent="0.2">
      <c r="C1814"/>
      <c r="D1814"/>
      <c r="E1814"/>
      <c r="F1814"/>
    </row>
    <row r="1815" spans="3:6" x14ac:dyDescent="0.2">
      <c r="C1815"/>
      <c r="D1815"/>
      <c r="E1815"/>
      <c r="F1815"/>
    </row>
    <row r="1816" spans="3:6" x14ac:dyDescent="0.2">
      <c r="C1816"/>
      <c r="D1816"/>
      <c r="E1816"/>
      <c r="F1816"/>
    </row>
    <row r="1817" spans="3:6" x14ac:dyDescent="0.2">
      <c r="C1817"/>
      <c r="D1817"/>
      <c r="E1817"/>
      <c r="F1817"/>
    </row>
    <row r="1818" spans="3:6" x14ac:dyDescent="0.2">
      <c r="C1818"/>
      <c r="D1818"/>
      <c r="E1818"/>
      <c r="F1818"/>
    </row>
    <row r="1819" spans="3:6" x14ac:dyDescent="0.2">
      <c r="C1819"/>
      <c r="D1819"/>
      <c r="E1819"/>
      <c r="F1819"/>
    </row>
    <row r="1820" spans="3:6" x14ac:dyDescent="0.2">
      <c r="C1820"/>
      <c r="D1820"/>
      <c r="E1820"/>
      <c r="F1820"/>
    </row>
    <row r="1821" spans="3:6" x14ac:dyDescent="0.2">
      <c r="C1821"/>
      <c r="D1821"/>
      <c r="E1821"/>
      <c r="F1821"/>
    </row>
    <row r="1822" spans="3:6" x14ac:dyDescent="0.2">
      <c r="C1822"/>
      <c r="D1822"/>
      <c r="E1822"/>
      <c r="F1822"/>
    </row>
    <row r="1823" spans="3:6" x14ac:dyDescent="0.2">
      <c r="C1823"/>
      <c r="D1823"/>
      <c r="E1823"/>
      <c r="F1823"/>
    </row>
    <row r="1824" spans="3:6" x14ac:dyDescent="0.2">
      <c r="C1824"/>
      <c r="D1824"/>
      <c r="E1824"/>
      <c r="F1824"/>
    </row>
    <row r="1825" spans="3:6" x14ac:dyDescent="0.2">
      <c r="C1825"/>
      <c r="D1825"/>
      <c r="E1825"/>
      <c r="F1825"/>
    </row>
    <row r="1826" spans="3:6" x14ac:dyDescent="0.2">
      <c r="C1826"/>
      <c r="D1826"/>
      <c r="E1826"/>
      <c r="F1826"/>
    </row>
    <row r="1827" spans="3:6" x14ac:dyDescent="0.2">
      <c r="C1827"/>
      <c r="D1827"/>
      <c r="E1827"/>
      <c r="F1827"/>
    </row>
    <row r="1828" spans="3:6" x14ac:dyDescent="0.2">
      <c r="C1828"/>
      <c r="D1828"/>
      <c r="E1828"/>
      <c r="F1828"/>
    </row>
    <row r="1829" spans="3:6" x14ac:dyDescent="0.2">
      <c r="C1829"/>
      <c r="D1829"/>
      <c r="E1829"/>
      <c r="F1829"/>
    </row>
    <row r="1830" spans="3:6" x14ac:dyDescent="0.2">
      <c r="C1830"/>
      <c r="D1830"/>
      <c r="E1830"/>
      <c r="F1830"/>
    </row>
    <row r="1831" spans="3:6" x14ac:dyDescent="0.2">
      <c r="C1831"/>
      <c r="D1831"/>
      <c r="E1831"/>
      <c r="F1831"/>
    </row>
    <row r="1832" spans="3:6" x14ac:dyDescent="0.2">
      <c r="C1832"/>
      <c r="D1832"/>
      <c r="E1832"/>
      <c r="F1832"/>
    </row>
    <row r="1833" spans="3:6" x14ac:dyDescent="0.2">
      <c r="C1833"/>
      <c r="D1833"/>
      <c r="E1833"/>
      <c r="F1833"/>
    </row>
    <row r="1834" spans="3:6" x14ac:dyDescent="0.2">
      <c r="C1834"/>
      <c r="D1834"/>
      <c r="E1834"/>
      <c r="F1834"/>
    </row>
    <row r="1835" spans="3:6" x14ac:dyDescent="0.2">
      <c r="C1835"/>
      <c r="D1835"/>
      <c r="E1835"/>
      <c r="F1835"/>
    </row>
    <row r="1836" spans="3:6" x14ac:dyDescent="0.2">
      <c r="C1836"/>
      <c r="D1836"/>
      <c r="E1836"/>
      <c r="F1836"/>
    </row>
    <row r="1837" spans="3:6" x14ac:dyDescent="0.2">
      <c r="C1837"/>
      <c r="D1837"/>
      <c r="E1837"/>
      <c r="F1837"/>
    </row>
    <row r="1838" spans="3:6" x14ac:dyDescent="0.2">
      <c r="C1838"/>
      <c r="D1838"/>
      <c r="E1838"/>
      <c r="F1838"/>
    </row>
    <row r="1839" spans="3:6" x14ac:dyDescent="0.2">
      <c r="C1839"/>
      <c r="D1839"/>
      <c r="E1839"/>
      <c r="F1839"/>
    </row>
    <row r="1840" spans="3:6" x14ac:dyDescent="0.2">
      <c r="C1840"/>
      <c r="D1840"/>
      <c r="E1840"/>
      <c r="F1840"/>
    </row>
    <row r="1841" spans="3:6" x14ac:dyDescent="0.2">
      <c r="C1841"/>
      <c r="D1841"/>
      <c r="E1841"/>
      <c r="F1841"/>
    </row>
    <row r="1842" spans="3:6" x14ac:dyDescent="0.2">
      <c r="C1842"/>
      <c r="D1842"/>
      <c r="E1842"/>
      <c r="F1842"/>
    </row>
    <row r="1843" spans="3:6" x14ac:dyDescent="0.2">
      <c r="C1843"/>
      <c r="D1843"/>
      <c r="E1843"/>
      <c r="F1843"/>
    </row>
    <row r="1844" spans="3:6" x14ac:dyDescent="0.2">
      <c r="C1844"/>
      <c r="D1844"/>
      <c r="E1844"/>
      <c r="F1844"/>
    </row>
    <row r="1845" spans="3:6" x14ac:dyDescent="0.2">
      <c r="C1845"/>
      <c r="D1845"/>
      <c r="E1845"/>
      <c r="F1845"/>
    </row>
    <row r="1846" spans="3:6" x14ac:dyDescent="0.2">
      <c r="C1846"/>
      <c r="D1846"/>
      <c r="E1846"/>
      <c r="F1846"/>
    </row>
    <row r="1847" spans="3:6" x14ac:dyDescent="0.2">
      <c r="C1847"/>
      <c r="D1847"/>
      <c r="E1847"/>
      <c r="F1847"/>
    </row>
    <row r="1848" spans="3:6" x14ac:dyDescent="0.2">
      <c r="C1848"/>
      <c r="D1848"/>
      <c r="E1848"/>
      <c r="F1848"/>
    </row>
    <row r="1849" spans="3:6" x14ac:dyDescent="0.2">
      <c r="C1849"/>
      <c r="D1849"/>
      <c r="E1849"/>
      <c r="F1849"/>
    </row>
    <row r="1850" spans="3:6" x14ac:dyDescent="0.2">
      <c r="C1850"/>
      <c r="D1850"/>
      <c r="E1850"/>
      <c r="F1850"/>
    </row>
    <row r="1851" spans="3:6" x14ac:dyDescent="0.2">
      <c r="C1851"/>
      <c r="D1851"/>
      <c r="E1851"/>
      <c r="F1851"/>
    </row>
    <row r="1852" spans="3:6" x14ac:dyDescent="0.2">
      <c r="C1852"/>
      <c r="D1852"/>
      <c r="E1852"/>
      <c r="F1852"/>
    </row>
    <row r="1853" spans="3:6" x14ac:dyDescent="0.2">
      <c r="C1853"/>
      <c r="D1853"/>
      <c r="E1853"/>
      <c r="F1853"/>
    </row>
    <row r="1854" spans="3:6" x14ac:dyDescent="0.2">
      <c r="C1854"/>
      <c r="D1854"/>
      <c r="E1854"/>
      <c r="F1854"/>
    </row>
    <row r="1855" spans="3:6" x14ac:dyDescent="0.2">
      <c r="C1855"/>
      <c r="D1855"/>
      <c r="E1855"/>
      <c r="F1855"/>
    </row>
    <row r="1856" spans="3:6" x14ac:dyDescent="0.2">
      <c r="C1856"/>
      <c r="D1856"/>
      <c r="E1856"/>
      <c r="F1856"/>
    </row>
    <row r="1857" spans="3:6" x14ac:dyDescent="0.2">
      <c r="C1857"/>
      <c r="D1857"/>
      <c r="E1857"/>
      <c r="F1857"/>
    </row>
    <row r="1858" spans="3:6" x14ac:dyDescent="0.2">
      <c r="C1858"/>
      <c r="D1858"/>
      <c r="E1858"/>
      <c r="F1858"/>
    </row>
    <row r="1859" spans="3:6" x14ac:dyDescent="0.2">
      <c r="C1859"/>
      <c r="D1859"/>
      <c r="E1859"/>
      <c r="F1859"/>
    </row>
    <row r="1860" spans="3:6" x14ac:dyDescent="0.2">
      <c r="C1860"/>
      <c r="D1860"/>
      <c r="E1860"/>
      <c r="F1860"/>
    </row>
    <row r="1861" spans="3:6" x14ac:dyDescent="0.2">
      <c r="C1861"/>
      <c r="D1861"/>
      <c r="E1861"/>
      <c r="F1861"/>
    </row>
    <row r="1862" spans="3:6" x14ac:dyDescent="0.2">
      <c r="C1862"/>
      <c r="D1862"/>
      <c r="E1862"/>
      <c r="F1862"/>
    </row>
    <row r="1863" spans="3:6" x14ac:dyDescent="0.2">
      <c r="C1863"/>
      <c r="D1863"/>
      <c r="E1863"/>
      <c r="F1863"/>
    </row>
    <row r="1864" spans="3:6" x14ac:dyDescent="0.2">
      <c r="C1864"/>
      <c r="D1864"/>
      <c r="E1864"/>
      <c r="F1864"/>
    </row>
    <row r="1865" spans="3:6" x14ac:dyDescent="0.2">
      <c r="C1865"/>
      <c r="D1865"/>
      <c r="E1865"/>
      <c r="F1865"/>
    </row>
    <row r="1866" spans="3:6" x14ac:dyDescent="0.2">
      <c r="C1866"/>
      <c r="D1866"/>
      <c r="E1866"/>
      <c r="F1866"/>
    </row>
    <row r="1867" spans="3:6" x14ac:dyDescent="0.2">
      <c r="C1867"/>
      <c r="D1867"/>
      <c r="E1867"/>
      <c r="F1867"/>
    </row>
    <row r="1868" spans="3:6" x14ac:dyDescent="0.2">
      <c r="C1868"/>
      <c r="D1868"/>
      <c r="E1868"/>
      <c r="F1868"/>
    </row>
    <row r="1869" spans="3:6" x14ac:dyDescent="0.2">
      <c r="C1869"/>
      <c r="D1869"/>
      <c r="E1869"/>
      <c r="F1869"/>
    </row>
    <row r="1870" spans="3:6" x14ac:dyDescent="0.2">
      <c r="C1870"/>
      <c r="D1870"/>
      <c r="E1870"/>
      <c r="F1870"/>
    </row>
    <row r="1871" spans="3:6" x14ac:dyDescent="0.2">
      <c r="C1871"/>
      <c r="D1871"/>
      <c r="E1871"/>
      <c r="F1871"/>
    </row>
    <row r="1872" spans="3:6" x14ac:dyDescent="0.2">
      <c r="C1872"/>
      <c r="D1872"/>
      <c r="E1872"/>
      <c r="F1872"/>
    </row>
    <row r="1873" spans="3:6" x14ac:dyDescent="0.2">
      <c r="C1873"/>
      <c r="D1873"/>
      <c r="E1873"/>
      <c r="F1873"/>
    </row>
    <row r="1874" spans="3:6" x14ac:dyDescent="0.2">
      <c r="C1874"/>
      <c r="D1874"/>
      <c r="E1874"/>
      <c r="F1874"/>
    </row>
    <row r="1875" spans="3:6" x14ac:dyDescent="0.2">
      <c r="C1875"/>
      <c r="D1875"/>
      <c r="E1875"/>
      <c r="F1875"/>
    </row>
    <row r="1876" spans="3:6" x14ac:dyDescent="0.2">
      <c r="C1876"/>
      <c r="D1876"/>
      <c r="E1876"/>
      <c r="F1876"/>
    </row>
    <row r="1877" spans="3:6" x14ac:dyDescent="0.2">
      <c r="C1877"/>
      <c r="D1877"/>
      <c r="E1877"/>
      <c r="F1877"/>
    </row>
    <row r="1878" spans="3:6" x14ac:dyDescent="0.2">
      <c r="C1878"/>
      <c r="D1878"/>
      <c r="E1878"/>
      <c r="F1878"/>
    </row>
    <row r="1879" spans="3:6" x14ac:dyDescent="0.2">
      <c r="C1879"/>
      <c r="D1879"/>
      <c r="E1879"/>
      <c r="F1879"/>
    </row>
    <row r="1880" spans="3:6" x14ac:dyDescent="0.2">
      <c r="C1880"/>
      <c r="D1880"/>
      <c r="E1880"/>
      <c r="F1880"/>
    </row>
    <row r="1881" spans="3:6" x14ac:dyDescent="0.2">
      <c r="C1881"/>
      <c r="D1881"/>
      <c r="E1881"/>
      <c r="F1881"/>
    </row>
    <row r="1882" spans="3:6" x14ac:dyDescent="0.2">
      <c r="C1882"/>
      <c r="D1882"/>
      <c r="E1882"/>
      <c r="F1882"/>
    </row>
    <row r="1883" spans="3:6" x14ac:dyDescent="0.2">
      <c r="C1883"/>
      <c r="D1883"/>
      <c r="E1883"/>
      <c r="F1883"/>
    </row>
    <row r="1884" spans="3:6" x14ac:dyDescent="0.2">
      <c r="C1884"/>
      <c r="D1884"/>
      <c r="E1884"/>
      <c r="F1884"/>
    </row>
    <row r="1885" spans="3:6" x14ac:dyDescent="0.2">
      <c r="C1885"/>
      <c r="D1885"/>
      <c r="E1885"/>
      <c r="F1885"/>
    </row>
    <row r="1886" spans="3:6" x14ac:dyDescent="0.2">
      <c r="C1886"/>
      <c r="D1886"/>
      <c r="E1886"/>
      <c r="F1886"/>
    </row>
    <row r="1887" spans="3:6" x14ac:dyDescent="0.2">
      <c r="C1887"/>
      <c r="D1887"/>
      <c r="E1887"/>
      <c r="F1887"/>
    </row>
    <row r="1888" spans="3:6" x14ac:dyDescent="0.2">
      <c r="C1888"/>
      <c r="D1888"/>
      <c r="E1888"/>
      <c r="F1888"/>
    </row>
    <row r="1889" spans="3:6" x14ac:dyDescent="0.2">
      <c r="C1889"/>
      <c r="D1889"/>
      <c r="E1889"/>
      <c r="F1889"/>
    </row>
    <row r="1890" spans="3:6" x14ac:dyDescent="0.2">
      <c r="C1890"/>
      <c r="D1890"/>
      <c r="E1890"/>
      <c r="F1890"/>
    </row>
    <row r="1891" spans="3:6" x14ac:dyDescent="0.2">
      <c r="C1891"/>
      <c r="D1891"/>
      <c r="E1891"/>
      <c r="F1891"/>
    </row>
    <row r="1892" spans="3:6" x14ac:dyDescent="0.2">
      <c r="C1892"/>
      <c r="D1892"/>
      <c r="E1892"/>
      <c r="F1892"/>
    </row>
    <row r="1893" spans="3:6" x14ac:dyDescent="0.2">
      <c r="C1893"/>
      <c r="D1893"/>
      <c r="E1893"/>
      <c r="F1893"/>
    </row>
    <row r="1894" spans="3:6" x14ac:dyDescent="0.2">
      <c r="C1894"/>
      <c r="D1894"/>
      <c r="E1894"/>
      <c r="F1894"/>
    </row>
    <row r="1895" spans="3:6" x14ac:dyDescent="0.2">
      <c r="C1895"/>
      <c r="D1895"/>
      <c r="E1895"/>
      <c r="F1895"/>
    </row>
    <row r="1896" spans="3:6" x14ac:dyDescent="0.2">
      <c r="C1896"/>
      <c r="D1896"/>
      <c r="E1896"/>
      <c r="F1896"/>
    </row>
    <row r="1897" spans="3:6" x14ac:dyDescent="0.2">
      <c r="C1897"/>
      <c r="D1897"/>
      <c r="E1897"/>
      <c r="F1897"/>
    </row>
    <row r="1898" spans="3:6" x14ac:dyDescent="0.2">
      <c r="C1898"/>
      <c r="D1898"/>
      <c r="E1898"/>
      <c r="F1898"/>
    </row>
    <row r="1899" spans="3:6" x14ac:dyDescent="0.2">
      <c r="C1899"/>
      <c r="D1899"/>
      <c r="E1899"/>
      <c r="F1899"/>
    </row>
    <row r="1900" spans="3:6" x14ac:dyDescent="0.2">
      <c r="C1900"/>
      <c r="D1900"/>
      <c r="E1900"/>
      <c r="F1900"/>
    </row>
    <row r="1901" spans="3:6" x14ac:dyDescent="0.2">
      <c r="C1901"/>
      <c r="D1901"/>
      <c r="E1901"/>
      <c r="F1901"/>
    </row>
    <row r="1902" spans="3:6" x14ac:dyDescent="0.2">
      <c r="C1902"/>
      <c r="D1902"/>
      <c r="E1902"/>
      <c r="F1902"/>
    </row>
    <row r="1903" spans="3:6" x14ac:dyDescent="0.2">
      <c r="C1903"/>
      <c r="D1903"/>
      <c r="E1903"/>
      <c r="F1903"/>
    </row>
    <row r="1904" spans="3:6" x14ac:dyDescent="0.2">
      <c r="C1904"/>
      <c r="D1904"/>
      <c r="E1904"/>
      <c r="F1904"/>
    </row>
    <row r="1905" spans="3:6" x14ac:dyDescent="0.2">
      <c r="C1905"/>
      <c r="D1905"/>
      <c r="E1905"/>
      <c r="F1905"/>
    </row>
    <row r="1906" spans="3:6" x14ac:dyDescent="0.2">
      <c r="C1906"/>
      <c r="D1906"/>
      <c r="E1906"/>
      <c r="F1906"/>
    </row>
    <row r="1907" spans="3:6" x14ac:dyDescent="0.2">
      <c r="C1907"/>
      <c r="D1907"/>
      <c r="E1907"/>
      <c r="F1907"/>
    </row>
    <row r="1908" spans="3:6" x14ac:dyDescent="0.2">
      <c r="C1908"/>
      <c r="D1908"/>
      <c r="E1908"/>
      <c r="F1908"/>
    </row>
    <row r="1909" spans="3:6" x14ac:dyDescent="0.2">
      <c r="C1909"/>
      <c r="D1909"/>
      <c r="E1909"/>
      <c r="F1909"/>
    </row>
    <row r="1910" spans="3:6" x14ac:dyDescent="0.2">
      <c r="C1910"/>
      <c r="D1910"/>
      <c r="E1910"/>
      <c r="F1910"/>
    </row>
    <row r="1911" spans="3:6" x14ac:dyDescent="0.2">
      <c r="C1911"/>
      <c r="D1911"/>
      <c r="E1911"/>
      <c r="F1911"/>
    </row>
    <row r="1912" spans="3:6" x14ac:dyDescent="0.2">
      <c r="C1912"/>
      <c r="D1912"/>
      <c r="E1912"/>
      <c r="F1912"/>
    </row>
    <row r="1913" spans="3:6" x14ac:dyDescent="0.2">
      <c r="C1913"/>
      <c r="D1913"/>
      <c r="E1913"/>
      <c r="F1913"/>
    </row>
    <row r="1914" spans="3:6" x14ac:dyDescent="0.2">
      <c r="C1914"/>
      <c r="D1914"/>
      <c r="E1914"/>
      <c r="F1914"/>
    </row>
    <row r="1915" spans="3:6" x14ac:dyDescent="0.2">
      <c r="C1915"/>
      <c r="D1915"/>
      <c r="E1915"/>
      <c r="F1915"/>
    </row>
    <row r="1916" spans="3:6" x14ac:dyDescent="0.2">
      <c r="C1916"/>
      <c r="D1916"/>
      <c r="E1916"/>
      <c r="F1916"/>
    </row>
    <row r="1917" spans="3:6" x14ac:dyDescent="0.2">
      <c r="C1917"/>
      <c r="D1917"/>
      <c r="E1917"/>
      <c r="F1917"/>
    </row>
    <row r="1918" spans="3:6" x14ac:dyDescent="0.2">
      <c r="C1918"/>
      <c r="D1918"/>
      <c r="E1918"/>
      <c r="F1918"/>
    </row>
    <row r="1919" spans="3:6" x14ac:dyDescent="0.2">
      <c r="C1919"/>
      <c r="D1919"/>
      <c r="E1919"/>
      <c r="F1919"/>
    </row>
    <row r="1920" spans="3:6" x14ac:dyDescent="0.2">
      <c r="C1920"/>
      <c r="D1920"/>
      <c r="E1920"/>
      <c r="F1920"/>
    </row>
    <row r="1921" spans="3:6" x14ac:dyDescent="0.2">
      <c r="C1921"/>
      <c r="D1921"/>
      <c r="E1921"/>
      <c r="F1921"/>
    </row>
    <row r="1922" spans="3:6" x14ac:dyDescent="0.2">
      <c r="C1922"/>
      <c r="D1922"/>
      <c r="E1922"/>
      <c r="F1922"/>
    </row>
    <row r="1923" spans="3:6" x14ac:dyDescent="0.2">
      <c r="C1923"/>
      <c r="D1923"/>
      <c r="E1923"/>
      <c r="F1923"/>
    </row>
    <row r="1924" spans="3:6" x14ac:dyDescent="0.2">
      <c r="C1924"/>
      <c r="D1924"/>
      <c r="E1924"/>
      <c r="F1924"/>
    </row>
    <row r="1925" spans="3:6" x14ac:dyDescent="0.2">
      <c r="C1925"/>
      <c r="D1925"/>
      <c r="E1925"/>
      <c r="F1925"/>
    </row>
    <row r="1926" spans="3:6" x14ac:dyDescent="0.2">
      <c r="C1926"/>
      <c r="D1926"/>
      <c r="E1926"/>
      <c r="F1926"/>
    </row>
    <row r="1927" spans="3:6" x14ac:dyDescent="0.2">
      <c r="C1927"/>
      <c r="D1927"/>
      <c r="E1927"/>
      <c r="F1927"/>
    </row>
    <row r="1928" spans="3:6" x14ac:dyDescent="0.2">
      <c r="C1928"/>
      <c r="D1928"/>
      <c r="E1928"/>
      <c r="F1928"/>
    </row>
    <row r="1929" spans="3:6" x14ac:dyDescent="0.2">
      <c r="C1929"/>
      <c r="D1929"/>
      <c r="E1929"/>
      <c r="F1929"/>
    </row>
    <row r="1930" spans="3:6" x14ac:dyDescent="0.2">
      <c r="C1930"/>
      <c r="D1930"/>
      <c r="E1930"/>
      <c r="F1930"/>
    </row>
    <row r="1931" spans="3:6" x14ac:dyDescent="0.2">
      <c r="C1931"/>
      <c r="D1931"/>
      <c r="E1931"/>
      <c r="F1931"/>
    </row>
    <row r="1932" spans="3:6" x14ac:dyDescent="0.2">
      <c r="C1932"/>
      <c r="D1932"/>
      <c r="E1932"/>
      <c r="F1932"/>
    </row>
    <row r="1933" spans="3:6" x14ac:dyDescent="0.2">
      <c r="C1933"/>
      <c r="D1933"/>
      <c r="E1933"/>
      <c r="F1933"/>
    </row>
    <row r="1934" spans="3:6" x14ac:dyDescent="0.2">
      <c r="C1934"/>
      <c r="D1934"/>
      <c r="E1934"/>
      <c r="F1934"/>
    </row>
    <row r="1935" spans="3:6" x14ac:dyDescent="0.2">
      <c r="C1935"/>
      <c r="D1935"/>
      <c r="E1935"/>
      <c r="F1935"/>
    </row>
    <row r="1936" spans="3:6" x14ac:dyDescent="0.2">
      <c r="C1936"/>
      <c r="D1936"/>
      <c r="E1936"/>
      <c r="F1936"/>
    </row>
    <row r="1937" spans="3:6" x14ac:dyDescent="0.2">
      <c r="C1937"/>
      <c r="D1937"/>
      <c r="E1937"/>
      <c r="F1937"/>
    </row>
    <row r="1938" spans="3:6" x14ac:dyDescent="0.2">
      <c r="C1938"/>
      <c r="D1938"/>
      <c r="E1938"/>
      <c r="F1938"/>
    </row>
    <row r="1939" spans="3:6" x14ac:dyDescent="0.2">
      <c r="C1939"/>
      <c r="D1939"/>
      <c r="E1939"/>
      <c r="F1939"/>
    </row>
    <row r="1940" spans="3:6" x14ac:dyDescent="0.2">
      <c r="C1940"/>
      <c r="D1940"/>
      <c r="E1940"/>
      <c r="F1940"/>
    </row>
    <row r="1941" spans="3:6" x14ac:dyDescent="0.2">
      <c r="C1941"/>
      <c r="D1941"/>
      <c r="E1941"/>
      <c r="F1941"/>
    </row>
    <row r="1942" spans="3:6" x14ac:dyDescent="0.2">
      <c r="C1942"/>
      <c r="D1942"/>
      <c r="E1942"/>
      <c r="F1942"/>
    </row>
    <row r="1943" spans="3:6" x14ac:dyDescent="0.2">
      <c r="C1943"/>
      <c r="D1943"/>
      <c r="E1943"/>
      <c r="F1943"/>
    </row>
    <row r="1944" spans="3:6" x14ac:dyDescent="0.2">
      <c r="C1944"/>
      <c r="D1944"/>
      <c r="E1944"/>
      <c r="F1944"/>
    </row>
    <row r="1945" spans="3:6" x14ac:dyDescent="0.2">
      <c r="C1945"/>
      <c r="D1945"/>
      <c r="E1945"/>
      <c r="F1945"/>
    </row>
    <row r="1946" spans="3:6" x14ac:dyDescent="0.2">
      <c r="C1946"/>
      <c r="D1946"/>
      <c r="E1946"/>
      <c r="F1946"/>
    </row>
    <row r="1947" spans="3:6" x14ac:dyDescent="0.2">
      <c r="C1947"/>
      <c r="D1947"/>
      <c r="E1947"/>
      <c r="F1947"/>
    </row>
    <row r="1948" spans="3:6" x14ac:dyDescent="0.2">
      <c r="C1948"/>
      <c r="D1948"/>
      <c r="E1948"/>
      <c r="F1948"/>
    </row>
    <row r="1949" spans="3:6" x14ac:dyDescent="0.2">
      <c r="C1949"/>
      <c r="D1949"/>
      <c r="E1949"/>
      <c r="F1949"/>
    </row>
    <row r="1950" spans="3:6" x14ac:dyDescent="0.2">
      <c r="C1950"/>
      <c r="D1950"/>
      <c r="E1950"/>
      <c r="F1950"/>
    </row>
    <row r="1951" spans="3:6" x14ac:dyDescent="0.2">
      <c r="C1951"/>
      <c r="D1951"/>
      <c r="E1951"/>
      <c r="F1951"/>
    </row>
    <row r="1952" spans="3:6" x14ac:dyDescent="0.2">
      <c r="C1952"/>
      <c r="D1952"/>
      <c r="E1952"/>
      <c r="F1952"/>
    </row>
    <row r="1953" spans="3:6" x14ac:dyDescent="0.2">
      <c r="C1953"/>
      <c r="D1953"/>
      <c r="E1953"/>
      <c r="F1953"/>
    </row>
    <row r="1954" spans="3:6" x14ac:dyDescent="0.2">
      <c r="C1954"/>
      <c r="D1954"/>
      <c r="E1954"/>
      <c r="F1954"/>
    </row>
    <row r="1955" spans="3:6" x14ac:dyDescent="0.2">
      <c r="C1955"/>
      <c r="D1955"/>
      <c r="E1955"/>
      <c r="F1955"/>
    </row>
    <row r="1956" spans="3:6" x14ac:dyDescent="0.2">
      <c r="C1956"/>
      <c r="D1956"/>
      <c r="E1956"/>
      <c r="F1956"/>
    </row>
    <row r="1957" spans="3:6" x14ac:dyDescent="0.2">
      <c r="C1957"/>
      <c r="D1957"/>
      <c r="E1957"/>
      <c r="F1957"/>
    </row>
    <row r="1958" spans="3:6" x14ac:dyDescent="0.2">
      <c r="C1958"/>
      <c r="D1958"/>
      <c r="E1958"/>
      <c r="F1958"/>
    </row>
    <row r="1959" spans="3:6" x14ac:dyDescent="0.2">
      <c r="C1959"/>
      <c r="D1959"/>
      <c r="E1959"/>
      <c r="F1959"/>
    </row>
    <row r="1960" spans="3:6" x14ac:dyDescent="0.2">
      <c r="C1960"/>
      <c r="D1960"/>
      <c r="E1960"/>
      <c r="F1960"/>
    </row>
    <row r="1961" spans="3:6" x14ac:dyDescent="0.2">
      <c r="C1961"/>
      <c r="D1961"/>
      <c r="E1961"/>
      <c r="F1961"/>
    </row>
    <row r="1962" spans="3:6" x14ac:dyDescent="0.2">
      <c r="C1962"/>
      <c r="D1962"/>
      <c r="E1962"/>
      <c r="F1962"/>
    </row>
    <row r="1963" spans="3:6" x14ac:dyDescent="0.2">
      <c r="C1963"/>
      <c r="D1963"/>
      <c r="E1963"/>
      <c r="F1963"/>
    </row>
    <row r="1964" spans="3:6" x14ac:dyDescent="0.2">
      <c r="C1964"/>
      <c r="D1964"/>
      <c r="E1964"/>
      <c r="F1964"/>
    </row>
    <row r="1965" spans="3:6" x14ac:dyDescent="0.2">
      <c r="C1965"/>
      <c r="D1965"/>
      <c r="E1965"/>
      <c r="F1965"/>
    </row>
    <row r="1966" spans="3:6" x14ac:dyDescent="0.2">
      <c r="C1966"/>
      <c r="D1966"/>
      <c r="E1966"/>
      <c r="F1966"/>
    </row>
    <row r="1967" spans="3:6" x14ac:dyDescent="0.2">
      <c r="C1967"/>
      <c r="D1967"/>
      <c r="E1967"/>
      <c r="F1967"/>
    </row>
    <row r="1968" spans="3:6" x14ac:dyDescent="0.2">
      <c r="C1968"/>
      <c r="D1968"/>
      <c r="E1968"/>
      <c r="F1968"/>
    </row>
    <row r="1969" spans="3:6" x14ac:dyDescent="0.2">
      <c r="C1969"/>
      <c r="D1969"/>
      <c r="E1969"/>
      <c r="F1969"/>
    </row>
    <row r="1970" spans="3:6" x14ac:dyDescent="0.2">
      <c r="C1970"/>
      <c r="D1970"/>
      <c r="E1970"/>
      <c r="F1970"/>
    </row>
    <row r="1971" spans="3:6" x14ac:dyDescent="0.2">
      <c r="C1971"/>
      <c r="D1971"/>
      <c r="E1971"/>
      <c r="F1971"/>
    </row>
    <row r="1972" spans="3:6" x14ac:dyDescent="0.2">
      <c r="C1972"/>
      <c r="D1972"/>
      <c r="E1972"/>
      <c r="F1972"/>
    </row>
    <row r="1973" spans="3:6" x14ac:dyDescent="0.2">
      <c r="C1973"/>
      <c r="D1973"/>
      <c r="E1973"/>
      <c r="F1973"/>
    </row>
    <row r="1974" spans="3:6" x14ac:dyDescent="0.2">
      <c r="C1974"/>
      <c r="D1974"/>
      <c r="E1974"/>
      <c r="F1974"/>
    </row>
    <row r="1975" spans="3:6" x14ac:dyDescent="0.2">
      <c r="C1975"/>
      <c r="D1975"/>
      <c r="E1975"/>
      <c r="F1975"/>
    </row>
    <row r="1976" spans="3:6" x14ac:dyDescent="0.2">
      <c r="C1976"/>
      <c r="D1976"/>
      <c r="E1976"/>
      <c r="F1976"/>
    </row>
    <row r="1977" spans="3:6" x14ac:dyDescent="0.2">
      <c r="C1977"/>
      <c r="D1977"/>
      <c r="E1977"/>
      <c r="F1977"/>
    </row>
    <row r="1978" spans="3:6" x14ac:dyDescent="0.2">
      <c r="C1978"/>
      <c r="D1978"/>
      <c r="E1978"/>
      <c r="F1978"/>
    </row>
    <row r="1979" spans="3:6" x14ac:dyDescent="0.2">
      <c r="C1979"/>
      <c r="D1979"/>
      <c r="E1979"/>
      <c r="F1979"/>
    </row>
    <row r="1980" spans="3:6" x14ac:dyDescent="0.2">
      <c r="C1980"/>
      <c r="D1980"/>
      <c r="E1980"/>
      <c r="F1980"/>
    </row>
    <row r="1981" spans="3:6" x14ac:dyDescent="0.2">
      <c r="C1981"/>
      <c r="D1981"/>
      <c r="E1981"/>
      <c r="F1981"/>
    </row>
    <row r="1982" spans="3:6" x14ac:dyDescent="0.2">
      <c r="C1982"/>
      <c r="D1982"/>
      <c r="E1982"/>
      <c r="F1982"/>
    </row>
    <row r="1983" spans="3:6" x14ac:dyDescent="0.2">
      <c r="C1983"/>
      <c r="D1983"/>
      <c r="E1983"/>
      <c r="F1983"/>
    </row>
    <row r="1984" spans="3:6" x14ac:dyDescent="0.2">
      <c r="C1984"/>
      <c r="D1984"/>
      <c r="E1984"/>
      <c r="F1984"/>
    </row>
    <row r="1985" spans="3:6" x14ac:dyDescent="0.2">
      <c r="C1985"/>
      <c r="D1985"/>
      <c r="E1985"/>
      <c r="F1985"/>
    </row>
    <row r="1986" spans="3:6" x14ac:dyDescent="0.2">
      <c r="C1986"/>
      <c r="D1986"/>
      <c r="E1986"/>
      <c r="F1986"/>
    </row>
    <row r="1987" spans="3:6" x14ac:dyDescent="0.2">
      <c r="C1987"/>
      <c r="D1987"/>
      <c r="E1987"/>
      <c r="F1987"/>
    </row>
    <row r="1988" spans="3:6" x14ac:dyDescent="0.2">
      <c r="C1988"/>
      <c r="D1988"/>
      <c r="E1988"/>
      <c r="F1988"/>
    </row>
    <row r="1989" spans="3:6" x14ac:dyDescent="0.2">
      <c r="C1989"/>
      <c r="D1989"/>
      <c r="E1989"/>
      <c r="F1989"/>
    </row>
    <row r="1990" spans="3:6" x14ac:dyDescent="0.2">
      <c r="C1990"/>
      <c r="D1990"/>
      <c r="E1990"/>
      <c r="F1990"/>
    </row>
    <row r="1991" spans="3:6" x14ac:dyDescent="0.2">
      <c r="C1991"/>
      <c r="D1991"/>
      <c r="E1991"/>
      <c r="F1991"/>
    </row>
    <row r="1992" spans="3:6" x14ac:dyDescent="0.2">
      <c r="C1992"/>
      <c r="D1992"/>
      <c r="E1992"/>
      <c r="F1992"/>
    </row>
    <row r="1993" spans="3:6" x14ac:dyDescent="0.2">
      <c r="C1993"/>
      <c r="D1993"/>
      <c r="E1993"/>
      <c r="F1993"/>
    </row>
    <row r="1994" spans="3:6" x14ac:dyDescent="0.2">
      <c r="C1994"/>
      <c r="D1994"/>
      <c r="E1994"/>
      <c r="F1994"/>
    </row>
    <row r="1995" spans="3:6" x14ac:dyDescent="0.2">
      <c r="C1995"/>
      <c r="D1995"/>
      <c r="E1995"/>
      <c r="F1995"/>
    </row>
    <row r="1996" spans="3:6" x14ac:dyDescent="0.2">
      <c r="C1996"/>
      <c r="D1996"/>
      <c r="E1996"/>
      <c r="F1996"/>
    </row>
    <row r="1997" spans="3:6" x14ac:dyDescent="0.2">
      <c r="C1997"/>
      <c r="D1997"/>
      <c r="E1997"/>
      <c r="F1997"/>
    </row>
    <row r="1998" spans="3:6" x14ac:dyDescent="0.2">
      <c r="C1998"/>
      <c r="D1998"/>
      <c r="E1998"/>
      <c r="F1998"/>
    </row>
    <row r="1999" spans="3:6" x14ac:dyDescent="0.2">
      <c r="C1999"/>
      <c r="D1999"/>
      <c r="E1999"/>
      <c r="F1999"/>
    </row>
    <row r="2000" spans="3:6" x14ac:dyDescent="0.2">
      <c r="C2000"/>
      <c r="D2000"/>
      <c r="E2000"/>
      <c r="F2000"/>
    </row>
    <row r="2001" spans="3:6" x14ac:dyDescent="0.2">
      <c r="C2001"/>
      <c r="D2001"/>
      <c r="E2001"/>
      <c r="F2001"/>
    </row>
    <row r="2002" spans="3:6" x14ac:dyDescent="0.2">
      <c r="C2002"/>
      <c r="D2002"/>
      <c r="E2002"/>
      <c r="F2002"/>
    </row>
    <row r="2003" spans="3:6" x14ac:dyDescent="0.2">
      <c r="C2003"/>
      <c r="D2003"/>
      <c r="E2003"/>
      <c r="F2003"/>
    </row>
    <row r="2004" spans="3:6" x14ac:dyDescent="0.2">
      <c r="C2004"/>
      <c r="D2004"/>
      <c r="E2004"/>
      <c r="F2004"/>
    </row>
    <row r="2005" spans="3:6" x14ac:dyDescent="0.2">
      <c r="C2005"/>
      <c r="D2005"/>
      <c r="E2005"/>
      <c r="F2005"/>
    </row>
    <row r="2006" spans="3:6" x14ac:dyDescent="0.2">
      <c r="C2006"/>
      <c r="D2006"/>
      <c r="E2006"/>
      <c r="F2006"/>
    </row>
    <row r="2007" spans="3:6" x14ac:dyDescent="0.2">
      <c r="C2007"/>
      <c r="D2007"/>
      <c r="E2007"/>
      <c r="F2007"/>
    </row>
    <row r="2008" spans="3:6" x14ac:dyDescent="0.2">
      <c r="C2008"/>
      <c r="D2008"/>
      <c r="E2008"/>
      <c r="F2008"/>
    </row>
    <row r="2009" spans="3:6" x14ac:dyDescent="0.2">
      <c r="C2009"/>
      <c r="D2009"/>
      <c r="E2009"/>
      <c r="F2009"/>
    </row>
    <row r="2010" spans="3:6" x14ac:dyDescent="0.2">
      <c r="C2010"/>
      <c r="D2010"/>
      <c r="E2010"/>
      <c r="F2010"/>
    </row>
    <row r="2011" spans="3:6" x14ac:dyDescent="0.2">
      <c r="C2011"/>
      <c r="D2011"/>
      <c r="E2011"/>
      <c r="F2011"/>
    </row>
    <row r="2012" spans="3:6" x14ac:dyDescent="0.2">
      <c r="C2012"/>
      <c r="D2012"/>
      <c r="E2012"/>
      <c r="F2012"/>
    </row>
    <row r="2013" spans="3:6" x14ac:dyDescent="0.2">
      <c r="C2013"/>
      <c r="D2013"/>
      <c r="E2013"/>
      <c r="F2013"/>
    </row>
    <row r="2014" spans="3:6" x14ac:dyDescent="0.2">
      <c r="C2014"/>
      <c r="D2014"/>
      <c r="E2014"/>
      <c r="F2014"/>
    </row>
    <row r="2015" spans="3:6" x14ac:dyDescent="0.2">
      <c r="C2015"/>
      <c r="D2015"/>
      <c r="E2015"/>
      <c r="F2015"/>
    </row>
    <row r="2016" spans="3:6" x14ac:dyDescent="0.2">
      <c r="C2016"/>
      <c r="D2016"/>
      <c r="E2016"/>
      <c r="F2016"/>
    </row>
    <row r="2017" spans="3:6" x14ac:dyDescent="0.2">
      <c r="C2017"/>
      <c r="D2017"/>
      <c r="E2017"/>
      <c r="F2017"/>
    </row>
    <row r="2018" spans="3:6" x14ac:dyDescent="0.2">
      <c r="C2018"/>
      <c r="D2018"/>
      <c r="E2018"/>
      <c r="F2018"/>
    </row>
    <row r="2019" spans="3:6" x14ac:dyDescent="0.2">
      <c r="C2019"/>
      <c r="D2019"/>
      <c r="E2019"/>
      <c r="F2019"/>
    </row>
    <row r="2020" spans="3:6" x14ac:dyDescent="0.2">
      <c r="C2020"/>
      <c r="D2020"/>
      <c r="E2020"/>
      <c r="F2020"/>
    </row>
    <row r="2021" spans="3:6" x14ac:dyDescent="0.2">
      <c r="C2021"/>
      <c r="D2021"/>
      <c r="E2021"/>
      <c r="F2021"/>
    </row>
    <row r="2022" spans="3:6" x14ac:dyDescent="0.2">
      <c r="C2022"/>
      <c r="D2022"/>
      <c r="E2022"/>
      <c r="F2022"/>
    </row>
    <row r="2023" spans="3:6" x14ac:dyDescent="0.2">
      <c r="C2023"/>
      <c r="D2023"/>
      <c r="E2023"/>
      <c r="F2023"/>
    </row>
    <row r="2024" spans="3:6" x14ac:dyDescent="0.2">
      <c r="C2024"/>
      <c r="D2024"/>
      <c r="E2024"/>
      <c r="F2024"/>
    </row>
    <row r="2025" spans="3:6" x14ac:dyDescent="0.2">
      <c r="C2025"/>
      <c r="D2025"/>
      <c r="E2025"/>
      <c r="F2025"/>
    </row>
    <row r="2026" spans="3:6" x14ac:dyDescent="0.2">
      <c r="C2026"/>
      <c r="D2026"/>
      <c r="E2026"/>
      <c r="F2026"/>
    </row>
    <row r="2027" spans="3:6" x14ac:dyDescent="0.2">
      <c r="C2027"/>
      <c r="D2027"/>
      <c r="E2027"/>
      <c r="F2027"/>
    </row>
    <row r="2028" spans="3:6" x14ac:dyDescent="0.2">
      <c r="C2028"/>
      <c r="D2028"/>
      <c r="E2028"/>
      <c r="F2028"/>
    </row>
    <row r="2029" spans="3:6" x14ac:dyDescent="0.2">
      <c r="C2029"/>
      <c r="D2029"/>
      <c r="E2029"/>
      <c r="F2029"/>
    </row>
    <row r="2030" spans="3:6" x14ac:dyDescent="0.2">
      <c r="C2030"/>
      <c r="D2030"/>
      <c r="E2030"/>
      <c r="F2030"/>
    </row>
    <row r="2031" spans="3:6" x14ac:dyDescent="0.2">
      <c r="C2031"/>
      <c r="D2031"/>
      <c r="E2031"/>
      <c r="F2031"/>
    </row>
    <row r="2032" spans="3:6" x14ac:dyDescent="0.2">
      <c r="C2032"/>
      <c r="D2032"/>
      <c r="E2032"/>
      <c r="F2032"/>
    </row>
    <row r="2033" spans="3:6" x14ac:dyDescent="0.2">
      <c r="C2033"/>
      <c r="D2033"/>
      <c r="E2033"/>
      <c r="F2033"/>
    </row>
    <row r="2034" spans="3:6" x14ac:dyDescent="0.2">
      <c r="C2034"/>
      <c r="D2034"/>
      <c r="E2034"/>
      <c r="F2034"/>
    </row>
    <row r="2035" spans="3:6" x14ac:dyDescent="0.2">
      <c r="C2035"/>
      <c r="D2035"/>
      <c r="E2035"/>
      <c r="F2035"/>
    </row>
    <row r="2036" spans="3:6" x14ac:dyDescent="0.2">
      <c r="C2036"/>
      <c r="D2036"/>
      <c r="E2036"/>
      <c r="F2036"/>
    </row>
    <row r="2037" spans="3:6" x14ac:dyDescent="0.2">
      <c r="C2037"/>
      <c r="D2037"/>
      <c r="E2037"/>
      <c r="F2037"/>
    </row>
    <row r="2038" spans="3:6" x14ac:dyDescent="0.2">
      <c r="C2038"/>
      <c r="D2038"/>
      <c r="E2038"/>
      <c r="F2038"/>
    </row>
    <row r="2039" spans="3:6" x14ac:dyDescent="0.2">
      <c r="C2039"/>
      <c r="D2039"/>
      <c r="E2039"/>
      <c r="F2039"/>
    </row>
    <row r="2040" spans="3:6" x14ac:dyDescent="0.2">
      <c r="C2040"/>
      <c r="D2040"/>
      <c r="E2040"/>
      <c r="F2040"/>
    </row>
    <row r="2041" spans="3:6" x14ac:dyDescent="0.2">
      <c r="C2041"/>
      <c r="D2041"/>
      <c r="E2041"/>
      <c r="F2041"/>
    </row>
    <row r="2042" spans="3:6" x14ac:dyDescent="0.2">
      <c r="C2042"/>
      <c r="D2042"/>
      <c r="E2042"/>
      <c r="F2042"/>
    </row>
    <row r="2043" spans="3:6" x14ac:dyDescent="0.2">
      <c r="C2043"/>
      <c r="D2043"/>
      <c r="E2043"/>
      <c r="F2043"/>
    </row>
    <row r="2044" spans="3:6" x14ac:dyDescent="0.2">
      <c r="C2044"/>
      <c r="D2044"/>
      <c r="E2044"/>
      <c r="F2044"/>
    </row>
    <row r="2045" spans="3:6" x14ac:dyDescent="0.2">
      <c r="C2045"/>
      <c r="D2045"/>
      <c r="E2045"/>
      <c r="F2045"/>
    </row>
    <row r="2046" spans="3:6" x14ac:dyDescent="0.2">
      <c r="C2046"/>
      <c r="D2046"/>
      <c r="E2046"/>
      <c r="F2046"/>
    </row>
    <row r="2047" spans="3:6" x14ac:dyDescent="0.2">
      <c r="C2047"/>
      <c r="D2047"/>
      <c r="E2047"/>
      <c r="F2047"/>
    </row>
    <row r="2048" spans="3:6" x14ac:dyDescent="0.2">
      <c r="C2048"/>
      <c r="D2048"/>
      <c r="E2048"/>
      <c r="F2048"/>
    </row>
    <row r="2049" spans="3:6" x14ac:dyDescent="0.2">
      <c r="C2049"/>
      <c r="D2049"/>
      <c r="E2049"/>
      <c r="F2049"/>
    </row>
    <row r="2050" spans="3:6" x14ac:dyDescent="0.2">
      <c r="C2050"/>
      <c r="D2050"/>
      <c r="E2050"/>
      <c r="F2050"/>
    </row>
    <row r="2051" spans="3:6" x14ac:dyDescent="0.2">
      <c r="C2051"/>
      <c r="D2051"/>
      <c r="E2051"/>
      <c r="F2051"/>
    </row>
    <row r="2052" spans="3:6" x14ac:dyDescent="0.2">
      <c r="C2052"/>
      <c r="D2052"/>
      <c r="E2052"/>
      <c r="F2052"/>
    </row>
    <row r="2053" spans="3:6" x14ac:dyDescent="0.2">
      <c r="C2053"/>
      <c r="D2053"/>
      <c r="E2053"/>
      <c r="F2053"/>
    </row>
    <row r="2054" spans="3:6" x14ac:dyDescent="0.2">
      <c r="C2054"/>
      <c r="D2054"/>
      <c r="E2054"/>
      <c r="F2054"/>
    </row>
    <row r="2055" spans="3:6" x14ac:dyDescent="0.2">
      <c r="C2055"/>
      <c r="D2055"/>
      <c r="E2055"/>
      <c r="F2055"/>
    </row>
    <row r="2056" spans="3:6" x14ac:dyDescent="0.2">
      <c r="C2056"/>
      <c r="D2056"/>
      <c r="E2056"/>
      <c r="F2056"/>
    </row>
    <row r="2057" spans="3:6" x14ac:dyDescent="0.2">
      <c r="C2057"/>
      <c r="D2057"/>
      <c r="E2057"/>
      <c r="F2057"/>
    </row>
    <row r="2058" spans="3:6" x14ac:dyDescent="0.2">
      <c r="C2058"/>
      <c r="D2058"/>
      <c r="E2058"/>
      <c r="F2058"/>
    </row>
    <row r="2059" spans="3:6" x14ac:dyDescent="0.2">
      <c r="C2059"/>
      <c r="D2059"/>
      <c r="E2059"/>
      <c r="F2059"/>
    </row>
    <row r="2060" spans="3:6" x14ac:dyDescent="0.2">
      <c r="C2060"/>
      <c r="D2060"/>
      <c r="E2060"/>
      <c r="F2060"/>
    </row>
    <row r="2061" spans="3:6" x14ac:dyDescent="0.2">
      <c r="C2061"/>
      <c r="D2061"/>
      <c r="E2061"/>
      <c r="F2061"/>
    </row>
    <row r="2062" spans="3:6" x14ac:dyDescent="0.2">
      <c r="C2062"/>
      <c r="D2062"/>
      <c r="E2062"/>
      <c r="F2062"/>
    </row>
    <row r="2063" spans="3:6" x14ac:dyDescent="0.2">
      <c r="C2063"/>
      <c r="D2063"/>
      <c r="E2063"/>
      <c r="F2063"/>
    </row>
    <row r="2064" spans="3:6" x14ac:dyDescent="0.2">
      <c r="C2064"/>
      <c r="D2064"/>
      <c r="E2064"/>
      <c r="F2064"/>
    </row>
    <row r="2065" spans="3:6" x14ac:dyDescent="0.2">
      <c r="C2065"/>
      <c r="D2065"/>
      <c r="E2065"/>
      <c r="F2065"/>
    </row>
    <row r="2066" spans="3:6" x14ac:dyDescent="0.2">
      <c r="C2066"/>
      <c r="D2066"/>
      <c r="E2066"/>
      <c r="F2066"/>
    </row>
    <row r="2067" spans="3:6" x14ac:dyDescent="0.2">
      <c r="C2067"/>
      <c r="D2067"/>
      <c r="E2067"/>
      <c r="F2067"/>
    </row>
    <row r="2068" spans="3:6" x14ac:dyDescent="0.2">
      <c r="C2068"/>
      <c r="D2068"/>
      <c r="E2068"/>
      <c r="F2068"/>
    </row>
    <row r="2069" spans="3:6" x14ac:dyDescent="0.2">
      <c r="C2069"/>
      <c r="D2069"/>
      <c r="E2069"/>
      <c r="F2069"/>
    </row>
    <row r="2070" spans="3:6" x14ac:dyDescent="0.2">
      <c r="C2070"/>
      <c r="D2070"/>
      <c r="E2070"/>
      <c r="F2070"/>
    </row>
    <row r="2071" spans="3:6" x14ac:dyDescent="0.2">
      <c r="C2071"/>
      <c r="D2071"/>
      <c r="E2071"/>
      <c r="F2071"/>
    </row>
    <row r="2072" spans="3:6" x14ac:dyDescent="0.2">
      <c r="C2072"/>
      <c r="D2072"/>
      <c r="E2072"/>
      <c r="F2072"/>
    </row>
    <row r="2073" spans="3:6" x14ac:dyDescent="0.2">
      <c r="C2073"/>
      <c r="D2073"/>
      <c r="E2073"/>
      <c r="F2073"/>
    </row>
    <row r="2074" spans="3:6" x14ac:dyDescent="0.2">
      <c r="C2074"/>
      <c r="D2074"/>
      <c r="E2074"/>
      <c r="F2074"/>
    </row>
    <row r="2075" spans="3:6" x14ac:dyDescent="0.2">
      <c r="C2075"/>
      <c r="D2075"/>
      <c r="E2075"/>
      <c r="F2075"/>
    </row>
    <row r="2076" spans="3:6" x14ac:dyDescent="0.2">
      <c r="C2076"/>
      <c r="D2076"/>
      <c r="E2076"/>
      <c r="F2076"/>
    </row>
    <row r="2077" spans="3:6" x14ac:dyDescent="0.2">
      <c r="C2077"/>
      <c r="D2077"/>
      <c r="E2077"/>
      <c r="F2077"/>
    </row>
    <row r="2078" spans="3:6" x14ac:dyDescent="0.2">
      <c r="C2078"/>
      <c r="D2078"/>
      <c r="E2078"/>
      <c r="F2078"/>
    </row>
    <row r="2079" spans="3:6" x14ac:dyDescent="0.2">
      <c r="C2079"/>
      <c r="D2079"/>
      <c r="E2079"/>
      <c r="F2079"/>
    </row>
    <row r="2080" spans="3:6" x14ac:dyDescent="0.2">
      <c r="C2080"/>
      <c r="D2080"/>
      <c r="E2080"/>
      <c r="F2080"/>
    </row>
    <row r="2081" spans="3:6" x14ac:dyDescent="0.2">
      <c r="C2081"/>
      <c r="D2081"/>
      <c r="E2081"/>
      <c r="F2081"/>
    </row>
    <row r="2082" spans="3:6" x14ac:dyDescent="0.2">
      <c r="C2082"/>
      <c r="D2082"/>
      <c r="E2082"/>
      <c r="F2082"/>
    </row>
    <row r="2083" spans="3:6" x14ac:dyDescent="0.2">
      <c r="C2083"/>
      <c r="D2083"/>
      <c r="E2083"/>
      <c r="F2083"/>
    </row>
    <row r="2084" spans="3:6" x14ac:dyDescent="0.2">
      <c r="C2084"/>
      <c r="D2084"/>
      <c r="E2084"/>
      <c r="F2084"/>
    </row>
    <row r="2085" spans="3:6" x14ac:dyDescent="0.2">
      <c r="C2085"/>
      <c r="D2085"/>
      <c r="E2085"/>
      <c r="F2085"/>
    </row>
    <row r="2086" spans="3:6" x14ac:dyDescent="0.2">
      <c r="C2086"/>
      <c r="D2086"/>
      <c r="E2086"/>
      <c r="F2086"/>
    </row>
    <row r="2087" spans="3:6" x14ac:dyDescent="0.2">
      <c r="C2087"/>
      <c r="D2087"/>
      <c r="E2087"/>
      <c r="F2087"/>
    </row>
    <row r="2088" spans="3:6" x14ac:dyDescent="0.2">
      <c r="C2088"/>
      <c r="D2088"/>
      <c r="E2088"/>
      <c r="F2088"/>
    </row>
    <row r="2089" spans="3:6" x14ac:dyDescent="0.2">
      <c r="C2089"/>
      <c r="D2089"/>
      <c r="E2089"/>
      <c r="F2089"/>
    </row>
    <row r="2090" spans="3:6" x14ac:dyDescent="0.2">
      <c r="C2090"/>
      <c r="D2090"/>
      <c r="E2090"/>
      <c r="F2090"/>
    </row>
    <row r="2091" spans="3:6" x14ac:dyDescent="0.2">
      <c r="C2091"/>
      <c r="D2091"/>
      <c r="E2091"/>
      <c r="F2091"/>
    </row>
    <row r="2092" spans="3:6" x14ac:dyDescent="0.2">
      <c r="C2092"/>
      <c r="D2092"/>
      <c r="E2092"/>
      <c r="F2092"/>
    </row>
    <row r="2093" spans="3:6" x14ac:dyDescent="0.2">
      <c r="C2093"/>
      <c r="D2093"/>
      <c r="E2093"/>
      <c r="F2093"/>
    </row>
    <row r="2094" spans="3:6" x14ac:dyDescent="0.2">
      <c r="C2094"/>
      <c r="D2094"/>
      <c r="E2094"/>
      <c r="F2094"/>
    </row>
    <row r="2095" spans="3:6" x14ac:dyDescent="0.2">
      <c r="C2095"/>
      <c r="D2095"/>
      <c r="E2095"/>
      <c r="F2095"/>
    </row>
    <row r="2096" spans="3:6" x14ac:dyDescent="0.2">
      <c r="C2096"/>
      <c r="D2096"/>
      <c r="E2096"/>
      <c r="F2096"/>
    </row>
    <row r="2097" spans="3:6" x14ac:dyDescent="0.2">
      <c r="C2097"/>
      <c r="D2097"/>
      <c r="E2097"/>
      <c r="F2097"/>
    </row>
    <row r="2098" spans="3:6" x14ac:dyDescent="0.2">
      <c r="C2098"/>
      <c r="D2098"/>
      <c r="E2098"/>
      <c r="F2098"/>
    </row>
    <row r="2099" spans="3:6" x14ac:dyDescent="0.2">
      <c r="C2099"/>
      <c r="D2099"/>
      <c r="E2099"/>
      <c r="F2099"/>
    </row>
    <row r="2100" spans="3:6" x14ac:dyDescent="0.2">
      <c r="C2100"/>
      <c r="D2100"/>
      <c r="E2100"/>
      <c r="F2100"/>
    </row>
    <row r="2101" spans="3:6" x14ac:dyDescent="0.2">
      <c r="C2101"/>
      <c r="D2101"/>
      <c r="E2101"/>
      <c r="F2101"/>
    </row>
    <row r="2102" spans="3:6" x14ac:dyDescent="0.2">
      <c r="C2102"/>
      <c r="D2102"/>
      <c r="E2102"/>
      <c r="F2102"/>
    </row>
    <row r="2103" spans="3:6" x14ac:dyDescent="0.2">
      <c r="C2103"/>
      <c r="D2103"/>
      <c r="E2103"/>
      <c r="F2103"/>
    </row>
    <row r="2104" spans="3:6" x14ac:dyDescent="0.2">
      <c r="C2104"/>
      <c r="D2104"/>
      <c r="E2104"/>
      <c r="F2104"/>
    </row>
    <row r="2105" spans="3:6" x14ac:dyDescent="0.2">
      <c r="C2105"/>
      <c r="D2105"/>
      <c r="E2105"/>
      <c r="F2105"/>
    </row>
    <row r="2106" spans="3:6" x14ac:dyDescent="0.2">
      <c r="C2106"/>
      <c r="D2106"/>
      <c r="E2106"/>
      <c r="F2106"/>
    </row>
    <row r="2107" spans="3:6" x14ac:dyDescent="0.2">
      <c r="C2107"/>
      <c r="D2107"/>
      <c r="E2107"/>
      <c r="F2107"/>
    </row>
    <row r="2108" spans="3:6" x14ac:dyDescent="0.2">
      <c r="C2108"/>
      <c r="D2108"/>
      <c r="E2108"/>
      <c r="F2108"/>
    </row>
    <row r="2109" spans="3:6" x14ac:dyDescent="0.2">
      <c r="C2109"/>
      <c r="D2109"/>
      <c r="E2109"/>
      <c r="F2109"/>
    </row>
    <row r="2110" spans="3:6" x14ac:dyDescent="0.2">
      <c r="C2110"/>
      <c r="D2110"/>
      <c r="E2110"/>
      <c r="F2110"/>
    </row>
    <row r="2111" spans="3:6" x14ac:dyDescent="0.2">
      <c r="C2111"/>
      <c r="D2111"/>
      <c r="E2111"/>
      <c r="F2111"/>
    </row>
    <row r="2112" spans="3:6" x14ac:dyDescent="0.2">
      <c r="C2112"/>
      <c r="D2112"/>
      <c r="E2112"/>
      <c r="F2112"/>
    </row>
    <row r="2113" spans="3:6" x14ac:dyDescent="0.2">
      <c r="C2113"/>
      <c r="D2113"/>
      <c r="E2113"/>
      <c r="F2113"/>
    </row>
    <row r="2114" spans="3:6" x14ac:dyDescent="0.2">
      <c r="C2114"/>
      <c r="D2114"/>
      <c r="E2114"/>
      <c r="F2114"/>
    </row>
    <row r="2115" spans="3:6" x14ac:dyDescent="0.2">
      <c r="C2115"/>
      <c r="D2115"/>
      <c r="E2115"/>
      <c r="F2115"/>
    </row>
    <row r="2116" spans="3:6" x14ac:dyDescent="0.2">
      <c r="C2116"/>
      <c r="D2116"/>
      <c r="E2116"/>
      <c r="F2116"/>
    </row>
    <row r="2117" spans="3:6" x14ac:dyDescent="0.2">
      <c r="C2117"/>
      <c r="D2117"/>
      <c r="E2117"/>
      <c r="F2117"/>
    </row>
    <row r="2118" spans="3:6" x14ac:dyDescent="0.2">
      <c r="C2118"/>
      <c r="D2118"/>
      <c r="E2118"/>
      <c r="F2118"/>
    </row>
    <row r="2119" spans="3:6" x14ac:dyDescent="0.2">
      <c r="C2119"/>
      <c r="D2119"/>
      <c r="E2119"/>
      <c r="F2119"/>
    </row>
    <row r="2120" spans="3:6" x14ac:dyDescent="0.2">
      <c r="C2120"/>
      <c r="D2120"/>
      <c r="E2120"/>
      <c r="F2120"/>
    </row>
    <row r="2121" spans="3:6" x14ac:dyDescent="0.2">
      <c r="C2121"/>
      <c r="D2121"/>
      <c r="E2121"/>
      <c r="F2121"/>
    </row>
    <row r="2122" spans="3:6" x14ac:dyDescent="0.2">
      <c r="C2122"/>
      <c r="D2122"/>
      <c r="E2122"/>
      <c r="F2122"/>
    </row>
    <row r="2123" spans="3:6" x14ac:dyDescent="0.2">
      <c r="C2123"/>
      <c r="D2123"/>
      <c r="E2123"/>
      <c r="F2123"/>
    </row>
    <row r="2124" spans="3:6" x14ac:dyDescent="0.2">
      <c r="C2124"/>
      <c r="D2124"/>
      <c r="E2124"/>
      <c r="F2124"/>
    </row>
    <row r="2125" spans="3:6" x14ac:dyDescent="0.2">
      <c r="C2125"/>
      <c r="D2125"/>
      <c r="E2125"/>
      <c r="F2125"/>
    </row>
    <row r="2126" spans="3:6" x14ac:dyDescent="0.2">
      <c r="C2126"/>
      <c r="D2126"/>
      <c r="E2126"/>
      <c r="F2126"/>
    </row>
    <row r="2127" spans="3:6" x14ac:dyDescent="0.2">
      <c r="C2127"/>
      <c r="D2127"/>
      <c r="E2127"/>
      <c r="F2127"/>
    </row>
    <row r="2128" spans="3:6" x14ac:dyDescent="0.2">
      <c r="C2128"/>
      <c r="D2128"/>
      <c r="E2128"/>
      <c r="F2128"/>
    </row>
    <row r="2129" spans="3:6" x14ac:dyDescent="0.2">
      <c r="C2129"/>
      <c r="D2129"/>
      <c r="E2129"/>
      <c r="F2129"/>
    </row>
    <row r="2130" spans="3:6" x14ac:dyDescent="0.2">
      <c r="C2130"/>
      <c r="D2130"/>
      <c r="E2130"/>
      <c r="F2130"/>
    </row>
    <row r="2131" spans="3:6" x14ac:dyDescent="0.2">
      <c r="C2131"/>
      <c r="D2131"/>
      <c r="E2131"/>
      <c r="F2131"/>
    </row>
    <row r="2132" spans="3:6" x14ac:dyDescent="0.2">
      <c r="C2132"/>
      <c r="D2132"/>
      <c r="E2132"/>
      <c r="F2132"/>
    </row>
    <row r="2133" spans="3:6" x14ac:dyDescent="0.2">
      <c r="C2133"/>
      <c r="D2133"/>
      <c r="E2133"/>
      <c r="F2133"/>
    </row>
    <row r="2134" spans="3:6" x14ac:dyDescent="0.2">
      <c r="C2134"/>
      <c r="D2134"/>
      <c r="E2134"/>
      <c r="F2134"/>
    </row>
    <row r="2135" spans="3:6" x14ac:dyDescent="0.2">
      <c r="C2135"/>
      <c r="D2135"/>
      <c r="E2135"/>
      <c r="F2135"/>
    </row>
    <row r="2136" spans="3:6" x14ac:dyDescent="0.2">
      <c r="C2136"/>
      <c r="D2136"/>
      <c r="E2136"/>
      <c r="F2136"/>
    </row>
    <row r="2137" spans="3:6" x14ac:dyDescent="0.2">
      <c r="C2137"/>
      <c r="D2137"/>
      <c r="E2137"/>
      <c r="F2137"/>
    </row>
    <row r="2138" spans="3:6" x14ac:dyDescent="0.2">
      <c r="C2138"/>
      <c r="D2138"/>
      <c r="E2138"/>
      <c r="F2138"/>
    </row>
    <row r="2139" spans="3:6" x14ac:dyDescent="0.2">
      <c r="C2139"/>
      <c r="D2139"/>
      <c r="E2139"/>
      <c r="F2139"/>
    </row>
    <row r="2140" spans="3:6" x14ac:dyDescent="0.2">
      <c r="C2140"/>
      <c r="D2140"/>
      <c r="E2140"/>
      <c r="F2140"/>
    </row>
    <row r="2141" spans="3:6" x14ac:dyDescent="0.2">
      <c r="C2141"/>
      <c r="D2141"/>
      <c r="E2141"/>
      <c r="F2141"/>
    </row>
    <row r="2142" spans="3:6" x14ac:dyDescent="0.2">
      <c r="C2142"/>
      <c r="D2142"/>
      <c r="E2142"/>
      <c r="F2142"/>
    </row>
    <row r="2143" spans="3:6" x14ac:dyDescent="0.2">
      <c r="C2143"/>
      <c r="D2143"/>
      <c r="E2143"/>
      <c r="F2143"/>
    </row>
    <row r="2144" spans="3:6" x14ac:dyDescent="0.2">
      <c r="C2144"/>
      <c r="D2144"/>
      <c r="E2144"/>
      <c r="F2144"/>
    </row>
    <row r="2145" spans="3:6" x14ac:dyDescent="0.2">
      <c r="C2145"/>
      <c r="D2145"/>
      <c r="E2145"/>
      <c r="F2145"/>
    </row>
    <row r="2146" spans="3:6" x14ac:dyDescent="0.2">
      <c r="C2146"/>
      <c r="D2146"/>
      <c r="E2146"/>
      <c r="F2146"/>
    </row>
    <row r="2147" spans="3:6" x14ac:dyDescent="0.2">
      <c r="C2147"/>
      <c r="D2147"/>
      <c r="E2147"/>
      <c r="F2147"/>
    </row>
    <row r="2148" spans="3:6" x14ac:dyDescent="0.2">
      <c r="C2148"/>
      <c r="D2148"/>
      <c r="E2148"/>
      <c r="F2148"/>
    </row>
    <row r="2149" spans="3:6" x14ac:dyDescent="0.2">
      <c r="C2149"/>
      <c r="D2149"/>
      <c r="E2149"/>
      <c r="F2149"/>
    </row>
    <row r="2150" spans="3:6" x14ac:dyDescent="0.2">
      <c r="C2150"/>
      <c r="D2150"/>
      <c r="E2150"/>
      <c r="F2150"/>
    </row>
    <row r="2151" spans="3:6" x14ac:dyDescent="0.2">
      <c r="C2151"/>
      <c r="D2151"/>
      <c r="E2151"/>
      <c r="F2151"/>
    </row>
    <row r="2152" spans="3:6" x14ac:dyDescent="0.2">
      <c r="C2152"/>
      <c r="D2152"/>
      <c r="E2152"/>
      <c r="F2152"/>
    </row>
    <row r="2153" spans="3:6" x14ac:dyDescent="0.2">
      <c r="C2153"/>
      <c r="D2153"/>
      <c r="E2153"/>
      <c r="F2153"/>
    </row>
    <row r="2154" spans="3:6" x14ac:dyDescent="0.2">
      <c r="C2154"/>
      <c r="D2154"/>
      <c r="E2154"/>
      <c r="F2154"/>
    </row>
    <row r="2155" spans="3:6" x14ac:dyDescent="0.2">
      <c r="C2155"/>
      <c r="D2155"/>
      <c r="E2155"/>
      <c r="F2155"/>
    </row>
    <row r="2156" spans="3:6" x14ac:dyDescent="0.2">
      <c r="C2156"/>
      <c r="D2156"/>
      <c r="E2156"/>
      <c r="F2156"/>
    </row>
    <row r="2157" spans="3:6" x14ac:dyDescent="0.2">
      <c r="C2157"/>
      <c r="D2157"/>
      <c r="E2157"/>
      <c r="F2157"/>
    </row>
    <row r="2158" spans="3:6" x14ac:dyDescent="0.2">
      <c r="C2158"/>
      <c r="D2158"/>
      <c r="E2158"/>
      <c r="F2158"/>
    </row>
    <row r="2159" spans="3:6" x14ac:dyDescent="0.2">
      <c r="C2159"/>
      <c r="D2159"/>
      <c r="E2159"/>
      <c r="F2159"/>
    </row>
    <row r="2160" spans="3:6" x14ac:dyDescent="0.2">
      <c r="C2160"/>
      <c r="D2160"/>
      <c r="E2160"/>
      <c r="F2160"/>
    </row>
    <row r="2161" spans="3:6" x14ac:dyDescent="0.2">
      <c r="C2161"/>
      <c r="D2161"/>
      <c r="E2161"/>
      <c r="F2161"/>
    </row>
    <row r="2162" spans="3:6" x14ac:dyDescent="0.2">
      <c r="C2162"/>
      <c r="D2162"/>
      <c r="E2162"/>
      <c r="F2162"/>
    </row>
    <row r="2163" spans="3:6" x14ac:dyDescent="0.2">
      <c r="C2163"/>
      <c r="D2163"/>
      <c r="E2163"/>
      <c r="F2163"/>
    </row>
    <row r="2164" spans="3:6" x14ac:dyDescent="0.2">
      <c r="C2164"/>
      <c r="D2164"/>
      <c r="E2164"/>
      <c r="F2164"/>
    </row>
    <row r="2165" spans="3:6" x14ac:dyDescent="0.2">
      <c r="C2165"/>
      <c r="D2165"/>
      <c r="E2165"/>
      <c r="F2165"/>
    </row>
    <row r="2166" spans="3:6" x14ac:dyDescent="0.2">
      <c r="C2166"/>
      <c r="D2166"/>
      <c r="E2166"/>
      <c r="F2166"/>
    </row>
    <row r="2167" spans="3:6" x14ac:dyDescent="0.2">
      <c r="C2167"/>
      <c r="D2167"/>
      <c r="E2167"/>
      <c r="F2167"/>
    </row>
    <row r="2168" spans="3:6" x14ac:dyDescent="0.2">
      <c r="C2168"/>
      <c r="D2168"/>
      <c r="E2168"/>
      <c r="F2168"/>
    </row>
    <row r="2169" spans="3:6" x14ac:dyDescent="0.2">
      <c r="C2169"/>
      <c r="D2169"/>
      <c r="E2169"/>
      <c r="F2169"/>
    </row>
    <row r="2170" spans="3:6" x14ac:dyDescent="0.2">
      <c r="C2170"/>
      <c r="D2170"/>
      <c r="E2170"/>
      <c r="F2170"/>
    </row>
    <row r="2171" spans="3:6" x14ac:dyDescent="0.2">
      <c r="C2171"/>
      <c r="D2171"/>
      <c r="E2171"/>
      <c r="F2171"/>
    </row>
    <row r="2172" spans="3:6" x14ac:dyDescent="0.2">
      <c r="C2172"/>
      <c r="D2172"/>
      <c r="E2172"/>
      <c r="F2172"/>
    </row>
    <row r="2173" spans="3:6" x14ac:dyDescent="0.2">
      <c r="C2173"/>
      <c r="D2173"/>
      <c r="E2173"/>
      <c r="F2173"/>
    </row>
    <row r="2174" spans="3:6" x14ac:dyDescent="0.2">
      <c r="C2174"/>
      <c r="D2174"/>
      <c r="E2174"/>
      <c r="F2174"/>
    </row>
    <row r="2175" spans="3:6" x14ac:dyDescent="0.2">
      <c r="C2175"/>
      <c r="D2175"/>
      <c r="E2175"/>
      <c r="F2175"/>
    </row>
    <row r="2176" spans="3:6" x14ac:dyDescent="0.2">
      <c r="C2176"/>
      <c r="D2176"/>
      <c r="E2176"/>
      <c r="F2176"/>
    </row>
    <row r="2177" spans="3:6" x14ac:dyDescent="0.2">
      <c r="C2177"/>
      <c r="D2177"/>
      <c r="E2177"/>
      <c r="F2177"/>
    </row>
    <row r="2178" spans="3:6" x14ac:dyDescent="0.2">
      <c r="C2178"/>
      <c r="D2178"/>
      <c r="E2178"/>
      <c r="F2178"/>
    </row>
    <row r="2179" spans="3:6" x14ac:dyDescent="0.2">
      <c r="C2179"/>
      <c r="D2179"/>
      <c r="E2179"/>
      <c r="F2179"/>
    </row>
    <row r="2180" spans="3:6" x14ac:dyDescent="0.2">
      <c r="C2180"/>
      <c r="D2180"/>
      <c r="E2180"/>
      <c r="F2180"/>
    </row>
    <row r="2181" spans="3:6" x14ac:dyDescent="0.2">
      <c r="C2181"/>
      <c r="D2181"/>
      <c r="E2181"/>
      <c r="F2181"/>
    </row>
    <row r="2182" spans="3:6" x14ac:dyDescent="0.2">
      <c r="C2182"/>
      <c r="D2182"/>
      <c r="E2182"/>
      <c r="F2182"/>
    </row>
    <row r="2183" spans="3:6" x14ac:dyDescent="0.2">
      <c r="C2183"/>
      <c r="D2183"/>
      <c r="E2183"/>
      <c r="F2183"/>
    </row>
    <row r="2184" spans="3:6" x14ac:dyDescent="0.2">
      <c r="C2184"/>
      <c r="D2184"/>
      <c r="E2184"/>
      <c r="F2184"/>
    </row>
    <row r="2185" spans="3:6" x14ac:dyDescent="0.2">
      <c r="C2185"/>
      <c r="D2185"/>
      <c r="E2185"/>
      <c r="F2185"/>
    </row>
    <row r="2186" spans="3:6" x14ac:dyDescent="0.2">
      <c r="C2186"/>
      <c r="D2186"/>
      <c r="E2186"/>
      <c r="F2186"/>
    </row>
    <row r="2187" spans="3:6" x14ac:dyDescent="0.2">
      <c r="C2187"/>
      <c r="D2187"/>
      <c r="E2187"/>
      <c r="F2187"/>
    </row>
    <row r="2188" spans="3:6" x14ac:dyDescent="0.2">
      <c r="C2188"/>
      <c r="D2188"/>
      <c r="E2188"/>
      <c r="F2188"/>
    </row>
    <row r="2189" spans="3:6" x14ac:dyDescent="0.2">
      <c r="C2189"/>
      <c r="D2189"/>
      <c r="E2189"/>
      <c r="F2189"/>
    </row>
    <row r="2190" spans="3:6" x14ac:dyDescent="0.2">
      <c r="C2190"/>
      <c r="D2190"/>
      <c r="E2190"/>
      <c r="F2190"/>
    </row>
    <row r="2191" spans="3:6" x14ac:dyDescent="0.2">
      <c r="C2191"/>
      <c r="D2191"/>
      <c r="E2191"/>
      <c r="F2191"/>
    </row>
    <row r="2192" spans="3:6" x14ac:dyDescent="0.2">
      <c r="C2192"/>
      <c r="D2192"/>
      <c r="E2192"/>
      <c r="F2192"/>
    </row>
    <row r="2193" spans="3:6" x14ac:dyDescent="0.2">
      <c r="C2193"/>
      <c r="D2193"/>
      <c r="E2193"/>
      <c r="F2193"/>
    </row>
    <row r="2194" spans="3:6" x14ac:dyDescent="0.2">
      <c r="C2194"/>
      <c r="D2194"/>
      <c r="E2194"/>
      <c r="F2194"/>
    </row>
    <row r="2195" spans="3:6" x14ac:dyDescent="0.2">
      <c r="C2195"/>
      <c r="D2195"/>
      <c r="E2195"/>
      <c r="F2195"/>
    </row>
    <row r="2196" spans="3:6" x14ac:dyDescent="0.2">
      <c r="C2196"/>
      <c r="D2196"/>
      <c r="E2196"/>
      <c r="F2196"/>
    </row>
    <row r="2197" spans="3:6" x14ac:dyDescent="0.2">
      <c r="C2197"/>
      <c r="D2197"/>
      <c r="E2197"/>
      <c r="F2197"/>
    </row>
    <row r="2198" spans="3:6" x14ac:dyDescent="0.2">
      <c r="C2198"/>
      <c r="D2198"/>
      <c r="E2198"/>
      <c r="F2198"/>
    </row>
    <row r="2199" spans="3:6" x14ac:dyDescent="0.2">
      <c r="C2199"/>
      <c r="D2199"/>
      <c r="E2199"/>
      <c r="F2199"/>
    </row>
    <row r="2200" spans="3:6" x14ac:dyDescent="0.2">
      <c r="C2200"/>
      <c r="D2200"/>
      <c r="E2200"/>
      <c r="F2200"/>
    </row>
    <row r="2201" spans="3:6" x14ac:dyDescent="0.2">
      <c r="C2201"/>
      <c r="D2201"/>
      <c r="E2201"/>
      <c r="F2201"/>
    </row>
    <row r="2202" spans="3:6" x14ac:dyDescent="0.2">
      <c r="C2202"/>
      <c r="D2202"/>
      <c r="E2202"/>
      <c r="F2202"/>
    </row>
    <row r="2203" spans="3:6" x14ac:dyDescent="0.2">
      <c r="C2203"/>
      <c r="D2203"/>
      <c r="E2203"/>
      <c r="F2203"/>
    </row>
    <row r="2204" spans="3:6" x14ac:dyDescent="0.2">
      <c r="C2204"/>
      <c r="D2204"/>
      <c r="E2204"/>
      <c r="F2204"/>
    </row>
    <row r="2205" spans="3:6" x14ac:dyDescent="0.2">
      <c r="C2205"/>
      <c r="D2205"/>
      <c r="E2205"/>
      <c r="F2205"/>
    </row>
    <row r="2206" spans="3:6" x14ac:dyDescent="0.2">
      <c r="C2206"/>
      <c r="D2206"/>
      <c r="E2206"/>
      <c r="F2206"/>
    </row>
    <row r="2207" spans="3:6" x14ac:dyDescent="0.2">
      <c r="C2207"/>
      <c r="D2207"/>
      <c r="E2207"/>
      <c r="F2207"/>
    </row>
    <row r="2208" spans="3:6" x14ac:dyDescent="0.2">
      <c r="C2208"/>
      <c r="D2208"/>
      <c r="E2208"/>
      <c r="F2208"/>
    </row>
    <row r="2209" spans="3:6" x14ac:dyDescent="0.2">
      <c r="C2209"/>
      <c r="D2209"/>
      <c r="E2209"/>
      <c r="F2209"/>
    </row>
    <row r="2210" spans="3:6" x14ac:dyDescent="0.2">
      <c r="C2210"/>
      <c r="D2210"/>
      <c r="E2210"/>
      <c r="F2210"/>
    </row>
    <row r="2211" spans="3:6" x14ac:dyDescent="0.2">
      <c r="C2211"/>
      <c r="D2211"/>
      <c r="E2211"/>
      <c r="F2211"/>
    </row>
    <row r="2212" spans="3:6" x14ac:dyDescent="0.2">
      <c r="C2212"/>
      <c r="D2212"/>
      <c r="E2212"/>
      <c r="F2212"/>
    </row>
    <row r="2213" spans="3:6" x14ac:dyDescent="0.2">
      <c r="C2213"/>
      <c r="D2213"/>
      <c r="E2213"/>
      <c r="F2213"/>
    </row>
    <row r="2214" spans="3:6" x14ac:dyDescent="0.2">
      <c r="C2214"/>
      <c r="D2214"/>
      <c r="E2214"/>
      <c r="F2214"/>
    </row>
    <row r="2215" spans="3:6" x14ac:dyDescent="0.2">
      <c r="C2215"/>
      <c r="D2215"/>
      <c r="E2215"/>
      <c r="F2215"/>
    </row>
    <row r="2216" spans="3:6" x14ac:dyDescent="0.2">
      <c r="C2216"/>
      <c r="D2216"/>
      <c r="E2216"/>
      <c r="F2216"/>
    </row>
    <row r="2217" spans="3:6" x14ac:dyDescent="0.2">
      <c r="C2217"/>
      <c r="D2217"/>
      <c r="E2217"/>
      <c r="F2217"/>
    </row>
    <row r="2218" spans="3:6" x14ac:dyDescent="0.2">
      <c r="C2218"/>
      <c r="D2218"/>
      <c r="E2218"/>
      <c r="F2218"/>
    </row>
    <row r="2219" spans="3:6" x14ac:dyDescent="0.2">
      <c r="C2219"/>
      <c r="D2219"/>
      <c r="E2219"/>
      <c r="F2219"/>
    </row>
    <row r="2220" spans="3:6" x14ac:dyDescent="0.2">
      <c r="C2220"/>
      <c r="D2220"/>
      <c r="E2220"/>
      <c r="F2220"/>
    </row>
    <row r="2221" spans="3:6" x14ac:dyDescent="0.2">
      <c r="C2221"/>
      <c r="D2221"/>
      <c r="E2221"/>
      <c r="F2221"/>
    </row>
    <row r="2222" spans="3:6" x14ac:dyDescent="0.2">
      <c r="C2222"/>
      <c r="D2222"/>
      <c r="E2222"/>
      <c r="F2222"/>
    </row>
    <row r="2223" spans="3:6" x14ac:dyDescent="0.2">
      <c r="C2223"/>
      <c r="D2223"/>
      <c r="E2223"/>
      <c r="F2223"/>
    </row>
    <row r="2224" spans="3:6" x14ac:dyDescent="0.2">
      <c r="C2224"/>
      <c r="D2224"/>
      <c r="E2224"/>
      <c r="F2224"/>
    </row>
    <row r="2225" spans="3:6" x14ac:dyDescent="0.2">
      <c r="C2225"/>
      <c r="D2225"/>
      <c r="E2225"/>
      <c r="F2225"/>
    </row>
    <row r="2226" spans="3:6" x14ac:dyDescent="0.2">
      <c r="C2226"/>
      <c r="D2226"/>
      <c r="E2226"/>
      <c r="F2226"/>
    </row>
    <row r="2227" spans="3:6" x14ac:dyDescent="0.2">
      <c r="C2227"/>
      <c r="D2227"/>
      <c r="E2227"/>
      <c r="F2227"/>
    </row>
    <row r="2228" spans="3:6" x14ac:dyDescent="0.2">
      <c r="C2228"/>
      <c r="D2228"/>
      <c r="E2228"/>
      <c r="F2228"/>
    </row>
    <row r="2229" spans="3:6" x14ac:dyDescent="0.2">
      <c r="C2229"/>
      <c r="D2229"/>
      <c r="E2229"/>
      <c r="F2229"/>
    </row>
    <row r="2230" spans="3:6" x14ac:dyDescent="0.2">
      <c r="C2230"/>
      <c r="D2230"/>
      <c r="E2230"/>
      <c r="F2230"/>
    </row>
    <row r="2231" spans="3:6" x14ac:dyDescent="0.2">
      <c r="C2231"/>
      <c r="D2231"/>
      <c r="E2231"/>
      <c r="F2231"/>
    </row>
    <row r="2232" spans="3:6" x14ac:dyDescent="0.2">
      <c r="C2232"/>
      <c r="D2232"/>
      <c r="E2232"/>
      <c r="F2232"/>
    </row>
    <row r="2233" spans="3:6" x14ac:dyDescent="0.2">
      <c r="C2233"/>
      <c r="D2233"/>
      <c r="E2233"/>
      <c r="F2233"/>
    </row>
    <row r="2234" spans="3:6" x14ac:dyDescent="0.2">
      <c r="C2234"/>
      <c r="D2234"/>
      <c r="E2234"/>
      <c r="F2234"/>
    </row>
    <row r="2235" spans="3:6" x14ac:dyDescent="0.2">
      <c r="C2235"/>
      <c r="D2235"/>
      <c r="E2235"/>
      <c r="F2235"/>
    </row>
    <row r="2236" spans="3:6" x14ac:dyDescent="0.2">
      <c r="C2236"/>
      <c r="D2236"/>
      <c r="E2236"/>
      <c r="F2236"/>
    </row>
    <row r="2237" spans="3:6" x14ac:dyDescent="0.2">
      <c r="C2237"/>
      <c r="D2237"/>
      <c r="E2237"/>
      <c r="F2237"/>
    </row>
    <row r="2238" spans="3:6" x14ac:dyDescent="0.2">
      <c r="C2238"/>
      <c r="D2238"/>
      <c r="E2238"/>
      <c r="F2238"/>
    </row>
    <row r="2239" spans="3:6" x14ac:dyDescent="0.2">
      <c r="C2239"/>
      <c r="D2239"/>
      <c r="E2239"/>
      <c r="F2239"/>
    </row>
    <row r="2240" spans="3:6" x14ac:dyDescent="0.2">
      <c r="C2240"/>
      <c r="D2240"/>
      <c r="E2240"/>
      <c r="F2240"/>
    </row>
    <row r="2241" spans="3:6" x14ac:dyDescent="0.2">
      <c r="C2241"/>
      <c r="D2241"/>
      <c r="E2241"/>
      <c r="F2241"/>
    </row>
    <row r="2242" spans="3:6" x14ac:dyDescent="0.2">
      <c r="C2242"/>
      <c r="D2242"/>
      <c r="E2242"/>
      <c r="F2242"/>
    </row>
    <row r="2243" spans="3:6" x14ac:dyDescent="0.2">
      <c r="C2243"/>
      <c r="D2243"/>
      <c r="E2243"/>
      <c r="F2243"/>
    </row>
    <row r="2244" spans="3:6" x14ac:dyDescent="0.2">
      <c r="C2244"/>
      <c r="D2244"/>
      <c r="E2244"/>
      <c r="F2244"/>
    </row>
    <row r="2245" spans="3:6" x14ac:dyDescent="0.2">
      <c r="C2245"/>
      <c r="D2245"/>
      <c r="E2245"/>
      <c r="F2245"/>
    </row>
    <row r="2246" spans="3:6" x14ac:dyDescent="0.2">
      <c r="C2246"/>
      <c r="D2246"/>
      <c r="E2246"/>
      <c r="F2246"/>
    </row>
    <row r="2247" spans="3:6" x14ac:dyDescent="0.2">
      <c r="C2247"/>
      <c r="D2247"/>
      <c r="E2247"/>
      <c r="F2247"/>
    </row>
    <row r="2248" spans="3:6" x14ac:dyDescent="0.2">
      <c r="C2248"/>
      <c r="D2248"/>
      <c r="E2248"/>
      <c r="F2248"/>
    </row>
    <row r="2249" spans="3:6" x14ac:dyDescent="0.2">
      <c r="C2249"/>
      <c r="D2249"/>
      <c r="E2249"/>
      <c r="F2249"/>
    </row>
    <row r="2250" spans="3:6" x14ac:dyDescent="0.2">
      <c r="C2250"/>
      <c r="D2250"/>
      <c r="E2250"/>
      <c r="F2250"/>
    </row>
    <row r="2251" spans="3:6" x14ac:dyDescent="0.2">
      <c r="C2251"/>
      <c r="D2251"/>
      <c r="E2251"/>
      <c r="F2251"/>
    </row>
    <row r="2252" spans="3:6" x14ac:dyDescent="0.2">
      <c r="C2252"/>
      <c r="D2252"/>
      <c r="E2252"/>
      <c r="F2252"/>
    </row>
    <row r="2253" spans="3:6" x14ac:dyDescent="0.2">
      <c r="C2253"/>
      <c r="D2253"/>
      <c r="E2253"/>
      <c r="F2253"/>
    </row>
    <row r="2254" spans="3:6" x14ac:dyDescent="0.2">
      <c r="C2254"/>
      <c r="D2254"/>
      <c r="E2254"/>
      <c r="F2254"/>
    </row>
    <row r="2255" spans="3:6" x14ac:dyDescent="0.2">
      <c r="C2255"/>
      <c r="D2255"/>
      <c r="E2255"/>
      <c r="F2255"/>
    </row>
    <row r="2256" spans="3:6" x14ac:dyDescent="0.2">
      <c r="C2256"/>
      <c r="D2256"/>
      <c r="E2256"/>
      <c r="F2256"/>
    </row>
    <row r="2257" spans="3:6" x14ac:dyDescent="0.2">
      <c r="C2257"/>
      <c r="D2257"/>
      <c r="E2257"/>
      <c r="F2257"/>
    </row>
    <row r="2258" spans="3:6" x14ac:dyDescent="0.2">
      <c r="C2258"/>
      <c r="D2258"/>
      <c r="E2258"/>
      <c r="F2258"/>
    </row>
    <row r="2259" spans="3:6" x14ac:dyDescent="0.2">
      <c r="C2259"/>
      <c r="D2259"/>
      <c r="E2259"/>
      <c r="F2259"/>
    </row>
    <row r="2260" spans="3:6" x14ac:dyDescent="0.2">
      <c r="C2260"/>
      <c r="D2260"/>
      <c r="E2260"/>
      <c r="F2260"/>
    </row>
    <row r="2261" spans="3:6" x14ac:dyDescent="0.2">
      <c r="C2261"/>
      <c r="D2261"/>
      <c r="E2261"/>
      <c r="F2261"/>
    </row>
    <row r="2262" spans="3:6" x14ac:dyDescent="0.2">
      <c r="C2262"/>
      <c r="D2262"/>
      <c r="E2262"/>
      <c r="F2262"/>
    </row>
    <row r="2263" spans="3:6" x14ac:dyDescent="0.2">
      <c r="C2263"/>
      <c r="D2263"/>
      <c r="E2263"/>
      <c r="F2263"/>
    </row>
    <row r="2264" spans="3:6" x14ac:dyDescent="0.2">
      <c r="C2264"/>
      <c r="D2264"/>
      <c r="E2264"/>
      <c r="F2264"/>
    </row>
    <row r="2265" spans="3:6" x14ac:dyDescent="0.2">
      <c r="C2265"/>
      <c r="D2265"/>
      <c r="E2265"/>
      <c r="F2265"/>
    </row>
    <row r="2266" spans="3:6" x14ac:dyDescent="0.2">
      <c r="C2266"/>
      <c r="D2266"/>
      <c r="E2266"/>
      <c r="F2266"/>
    </row>
    <row r="2267" spans="3:6" x14ac:dyDescent="0.2">
      <c r="C2267"/>
      <c r="D2267"/>
      <c r="E2267"/>
      <c r="F2267"/>
    </row>
    <row r="2268" spans="3:6" x14ac:dyDescent="0.2">
      <c r="C2268"/>
      <c r="D2268"/>
      <c r="E2268"/>
      <c r="F2268"/>
    </row>
    <row r="2269" spans="3:6" x14ac:dyDescent="0.2">
      <c r="C2269"/>
      <c r="D2269"/>
      <c r="E2269"/>
      <c r="F2269"/>
    </row>
    <row r="2270" spans="3:6" x14ac:dyDescent="0.2">
      <c r="C2270"/>
      <c r="D2270"/>
      <c r="E2270"/>
      <c r="F2270"/>
    </row>
    <row r="2271" spans="3:6" x14ac:dyDescent="0.2">
      <c r="C2271"/>
      <c r="D2271"/>
      <c r="E2271"/>
      <c r="F2271"/>
    </row>
    <row r="2272" spans="3:6" x14ac:dyDescent="0.2">
      <c r="C2272"/>
      <c r="D2272"/>
      <c r="E2272"/>
      <c r="F2272"/>
    </row>
    <row r="2273" spans="3:6" x14ac:dyDescent="0.2">
      <c r="C2273"/>
      <c r="D2273"/>
      <c r="E2273"/>
      <c r="F2273"/>
    </row>
    <row r="2274" spans="3:6" x14ac:dyDescent="0.2">
      <c r="C2274"/>
      <c r="D2274"/>
      <c r="E2274"/>
      <c r="F2274"/>
    </row>
    <row r="2275" spans="3:6" x14ac:dyDescent="0.2">
      <c r="C2275"/>
      <c r="D2275"/>
      <c r="E2275"/>
      <c r="F2275"/>
    </row>
    <row r="2276" spans="3:6" x14ac:dyDescent="0.2">
      <c r="C2276"/>
      <c r="D2276"/>
      <c r="E2276"/>
      <c r="F2276"/>
    </row>
    <row r="2277" spans="3:6" x14ac:dyDescent="0.2">
      <c r="C2277"/>
      <c r="D2277"/>
      <c r="E2277"/>
      <c r="F2277"/>
    </row>
    <row r="2278" spans="3:6" x14ac:dyDescent="0.2">
      <c r="C2278"/>
      <c r="D2278"/>
      <c r="E2278"/>
      <c r="F2278"/>
    </row>
    <row r="2279" spans="3:6" x14ac:dyDescent="0.2">
      <c r="C2279"/>
      <c r="D2279"/>
      <c r="E2279"/>
      <c r="F2279"/>
    </row>
    <row r="2280" spans="3:6" x14ac:dyDescent="0.2">
      <c r="C2280"/>
      <c r="D2280"/>
      <c r="E2280"/>
      <c r="F2280"/>
    </row>
    <row r="2281" spans="3:6" x14ac:dyDescent="0.2">
      <c r="C2281"/>
      <c r="D2281"/>
      <c r="E2281"/>
      <c r="F2281"/>
    </row>
    <row r="2282" spans="3:6" x14ac:dyDescent="0.2">
      <c r="C2282"/>
      <c r="D2282"/>
      <c r="E2282"/>
      <c r="F2282"/>
    </row>
    <row r="2283" spans="3:6" x14ac:dyDescent="0.2">
      <c r="C2283"/>
      <c r="D2283"/>
      <c r="E2283"/>
      <c r="F2283"/>
    </row>
    <row r="2284" spans="3:6" x14ac:dyDescent="0.2">
      <c r="C2284"/>
      <c r="D2284"/>
      <c r="E2284"/>
      <c r="F2284"/>
    </row>
    <row r="2285" spans="3:6" x14ac:dyDescent="0.2">
      <c r="C2285"/>
      <c r="D2285"/>
      <c r="E2285"/>
      <c r="F2285"/>
    </row>
    <row r="2286" spans="3:6" x14ac:dyDescent="0.2">
      <c r="C2286"/>
      <c r="D2286"/>
      <c r="E2286"/>
      <c r="F2286"/>
    </row>
    <row r="2287" spans="3:6" x14ac:dyDescent="0.2">
      <c r="C2287"/>
      <c r="D2287"/>
      <c r="E2287"/>
      <c r="F2287"/>
    </row>
    <row r="2288" spans="3:6" x14ac:dyDescent="0.2">
      <c r="C2288"/>
      <c r="D2288"/>
      <c r="E2288"/>
      <c r="F2288"/>
    </row>
    <row r="2289" spans="3:6" x14ac:dyDescent="0.2">
      <c r="C2289"/>
      <c r="D2289"/>
      <c r="E2289"/>
      <c r="F2289"/>
    </row>
    <row r="2290" spans="3:6" x14ac:dyDescent="0.2">
      <c r="C2290"/>
      <c r="D2290"/>
      <c r="E2290"/>
      <c r="F2290"/>
    </row>
    <row r="2291" spans="3:6" x14ac:dyDescent="0.2">
      <c r="C2291"/>
      <c r="D2291"/>
      <c r="E2291"/>
      <c r="F2291"/>
    </row>
    <row r="2292" spans="3:6" x14ac:dyDescent="0.2">
      <c r="C2292"/>
      <c r="D2292"/>
      <c r="E2292"/>
      <c r="F2292"/>
    </row>
    <row r="2293" spans="3:6" x14ac:dyDescent="0.2">
      <c r="C2293"/>
      <c r="D2293"/>
      <c r="E2293"/>
      <c r="F2293"/>
    </row>
    <row r="2294" spans="3:6" x14ac:dyDescent="0.2">
      <c r="C2294"/>
      <c r="D2294"/>
      <c r="E2294"/>
      <c r="F2294"/>
    </row>
    <row r="2295" spans="3:6" x14ac:dyDescent="0.2">
      <c r="C2295"/>
      <c r="D2295"/>
      <c r="E2295"/>
      <c r="F2295"/>
    </row>
    <row r="2296" spans="3:6" x14ac:dyDescent="0.2">
      <c r="C2296"/>
      <c r="D2296"/>
      <c r="E2296"/>
      <c r="F2296"/>
    </row>
    <row r="2297" spans="3:6" x14ac:dyDescent="0.2">
      <c r="C2297"/>
      <c r="D2297"/>
      <c r="E2297"/>
      <c r="F2297"/>
    </row>
    <row r="2298" spans="3:6" x14ac:dyDescent="0.2">
      <c r="C2298"/>
      <c r="D2298"/>
      <c r="E2298"/>
      <c r="F2298"/>
    </row>
    <row r="2299" spans="3:6" x14ac:dyDescent="0.2">
      <c r="C2299"/>
      <c r="D2299"/>
      <c r="E2299"/>
      <c r="F2299"/>
    </row>
    <row r="2300" spans="3:6" x14ac:dyDescent="0.2">
      <c r="C2300"/>
      <c r="D2300"/>
      <c r="E2300"/>
      <c r="F2300"/>
    </row>
    <row r="2301" spans="3:6" x14ac:dyDescent="0.2">
      <c r="C2301"/>
      <c r="D2301"/>
      <c r="E2301"/>
      <c r="F2301"/>
    </row>
    <row r="2302" spans="3:6" x14ac:dyDescent="0.2">
      <c r="C2302"/>
      <c r="D2302"/>
      <c r="E2302"/>
      <c r="F2302"/>
    </row>
    <row r="2303" spans="3:6" x14ac:dyDescent="0.2">
      <c r="C2303"/>
      <c r="D2303"/>
      <c r="E2303"/>
      <c r="F2303"/>
    </row>
    <row r="2304" spans="3:6" x14ac:dyDescent="0.2">
      <c r="C2304"/>
      <c r="D2304"/>
      <c r="E2304"/>
      <c r="F2304"/>
    </row>
    <row r="2305" spans="3:6" x14ac:dyDescent="0.2">
      <c r="C2305"/>
      <c r="D2305"/>
      <c r="E2305"/>
      <c r="F2305"/>
    </row>
    <row r="2306" spans="3:6" x14ac:dyDescent="0.2">
      <c r="C2306"/>
      <c r="D2306"/>
      <c r="E2306"/>
      <c r="F2306"/>
    </row>
    <row r="2307" spans="3:6" x14ac:dyDescent="0.2">
      <c r="C2307"/>
      <c r="D2307"/>
      <c r="E2307"/>
      <c r="F2307"/>
    </row>
    <row r="2308" spans="3:6" x14ac:dyDescent="0.2">
      <c r="C2308"/>
      <c r="D2308"/>
      <c r="E2308"/>
      <c r="F2308"/>
    </row>
    <row r="2309" spans="3:6" x14ac:dyDescent="0.2">
      <c r="C2309"/>
      <c r="D2309"/>
      <c r="E2309"/>
      <c r="F2309"/>
    </row>
    <row r="2310" spans="3:6" x14ac:dyDescent="0.2">
      <c r="C2310"/>
      <c r="D2310"/>
      <c r="E2310"/>
      <c r="F2310"/>
    </row>
    <row r="2311" spans="3:6" x14ac:dyDescent="0.2">
      <c r="C2311"/>
      <c r="D2311"/>
      <c r="E2311"/>
      <c r="F2311"/>
    </row>
    <row r="2312" spans="3:6" x14ac:dyDescent="0.2">
      <c r="C2312"/>
      <c r="D2312"/>
      <c r="E2312"/>
      <c r="F2312"/>
    </row>
    <row r="2313" spans="3:6" x14ac:dyDescent="0.2">
      <c r="C2313"/>
      <c r="D2313"/>
      <c r="E2313"/>
      <c r="F2313"/>
    </row>
    <row r="2314" spans="3:6" x14ac:dyDescent="0.2">
      <c r="C2314"/>
      <c r="D2314"/>
      <c r="E2314"/>
      <c r="F2314"/>
    </row>
    <row r="2315" spans="3:6" x14ac:dyDescent="0.2">
      <c r="C2315"/>
      <c r="D2315"/>
      <c r="E2315"/>
      <c r="F2315"/>
    </row>
    <row r="2316" spans="3:6" x14ac:dyDescent="0.2">
      <c r="C2316"/>
      <c r="D2316"/>
      <c r="E2316"/>
      <c r="F2316"/>
    </row>
    <row r="2317" spans="3:6" x14ac:dyDescent="0.2">
      <c r="C2317"/>
      <c r="D2317"/>
      <c r="E2317"/>
      <c r="F2317"/>
    </row>
    <row r="2318" spans="3:6" x14ac:dyDescent="0.2">
      <c r="C2318"/>
      <c r="D2318"/>
      <c r="E2318"/>
      <c r="F2318"/>
    </row>
    <row r="2319" spans="3:6" x14ac:dyDescent="0.2">
      <c r="C2319"/>
      <c r="D2319"/>
      <c r="E2319"/>
      <c r="F2319"/>
    </row>
    <row r="2320" spans="3:6" x14ac:dyDescent="0.2">
      <c r="C2320"/>
      <c r="D2320"/>
      <c r="E2320"/>
      <c r="F2320"/>
    </row>
    <row r="2321" spans="3:6" x14ac:dyDescent="0.2">
      <c r="C2321"/>
      <c r="D2321"/>
      <c r="E2321"/>
      <c r="F2321"/>
    </row>
    <row r="2322" spans="3:6" x14ac:dyDescent="0.2">
      <c r="C2322"/>
      <c r="D2322"/>
      <c r="E2322"/>
      <c r="F2322"/>
    </row>
    <row r="2323" spans="3:6" x14ac:dyDescent="0.2">
      <c r="C2323"/>
      <c r="D2323"/>
      <c r="E2323"/>
      <c r="F2323"/>
    </row>
    <row r="2324" spans="3:6" x14ac:dyDescent="0.2">
      <c r="C2324"/>
      <c r="D2324"/>
      <c r="E2324"/>
      <c r="F2324"/>
    </row>
    <row r="2325" spans="3:6" x14ac:dyDescent="0.2">
      <c r="C2325"/>
      <c r="D2325"/>
      <c r="E2325"/>
      <c r="F2325"/>
    </row>
    <row r="2326" spans="3:6" x14ac:dyDescent="0.2">
      <c r="C2326"/>
      <c r="D2326"/>
      <c r="E2326"/>
      <c r="F2326"/>
    </row>
    <row r="2327" spans="3:6" x14ac:dyDescent="0.2">
      <c r="C2327"/>
      <c r="D2327"/>
      <c r="E2327"/>
      <c r="F2327"/>
    </row>
    <row r="2328" spans="3:6" x14ac:dyDescent="0.2">
      <c r="C2328"/>
      <c r="D2328"/>
      <c r="E2328"/>
      <c r="F2328"/>
    </row>
    <row r="2329" spans="3:6" x14ac:dyDescent="0.2">
      <c r="C2329"/>
      <c r="D2329"/>
      <c r="E2329"/>
      <c r="F2329"/>
    </row>
    <row r="2330" spans="3:6" x14ac:dyDescent="0.2">
      <c r="C2330"/>
      <c r="D2330"/>
      <c r="E2330"/>
      <c r="F2330"/>
    </row>
    <row r="2331" spans="3:6" x14ac:dyDescent="0.2">
      <c r="C2331"/>
      <c r="D2331"/>
      <c r="E2331"/>
      <c r="F2331"/>
    </row>
    <row r="2332" spans="3:6" x14ac:dyDescent="0.2">
      <c r="C2332"/>
      <c r="D2332"/>
      <c r="E2332"/>
      <c r="F2332"/>
    </row>
    <row r="2333" spans="3:6" x14ac:dyDescent="0.2">
      <c r="C2333"/>
      <c r="D2333"/>
      <c r="E2333"/>
      <c r="F2333"/>
    </row>
    <row r="2334" spans="3:6" x14ac:dyDescent="0.2">
      <c r="C2334"/>
      <c r="D2334"/>
      <c r="E2334"/>
      <c r="F2334"/>
    </row>
    <row r="2335" spans="3:6" x14ac:dyDescent="0.2">
      <c r="C2335"/>
      <c r="D2335"/>
      <c r="E2335"/>
      <c r="F2335"/>
    </row>
    <row r="2336" spans="3:6" x14ac:dyDescent="0.2">
      <c r="C2336"/>
      <c r="D2336"/>
      <c r="E2336"/>
      <c r="F2336"/>
    </row>
    <row r="2337" spans="3:6" x14ac:dyDescent="0.2">
      <c r="C2337"/>
      <c r="D2337"/>
      <c r="E2337"/>
      <c r="F2337"/>
    </row>
    <row r="2338" spans="3:6" x14ac:dyDescent="0.2">
      <c r="C2338"/>
      <c r="D2338"/>
      <c r="E2338"/>
      <c r="F2338"/>
    </row>
    <row r="2339" spans="3:6" x14ac:dyDescent="0.2">
      <c r="C2339"/>
      <c r="D2339"/>
      <c r="E2339"/>
      <c r="F2339"/>
    </row>
    <row r="2340" spans="3:6" x14ac:dyDescent="0.2">
      <c r="C2340"/>
      <c r="D2340"/>
      <c r="E2340"/>
      <c r="F2340"/>
    </row>
    <row r="2341" spans="3:6" x14ac:dyDescent="0.2">
      <c r="C2341"/>
      <c r="D2341"/>
      <c r="E2341"/>
      <c r="F2341"/>
    </row>
    <row r="2342" spans="3:6" x14ac:dyDescent="0.2">
      <c r="C2342"/>
      <c r="D2342"/>
      <c r="E2342"/>
      <c r="F2342"/>
    </row>
    <row r="2343" spans="3:6" x14ac:dyDescent="0.2">
      <c r="C2343"/>
      <c r="D2343"/>
      <c r="E2343"/>
      <c r="F2343"/>
    </row>
    <row r="2344" spans="3:6" x14ac:dyDescent="0.2">
      <c r="C2344"/>
      <c r="D2344"/>
      <c r="E2344"/>
      <c r="F2344"/>
    </row>
    <row r="2345" spans="3:6" x14ac:dyDescent="0.2">
      <c r="C2345"/>
      <c r="D2345"/>
      <c r="E2345"/>
      <c r="F2345"/>
    </row>
    <row r="2346" spans="3:6" x14ac:dyDescent="0.2">
      <c r="C2346"/>
      <c r="D2346"/>
      <c r="E2346"/>
      <c r="F2346"/>
    </row>
    <row r="2347" spans="3:6" x14ac:dyDescent="0.2">
      <c r="C2347"/>
      <c r="D2347"/>
      <c r="E2347"/>
      <c r="F2347"/>
    </row>
    <row r="2348" spans="3:6" x14ac:dyDescent="0.2">
      <c r="C2348"/>
      <c r="D2348"/>
      <c r="E2348"/>
      <c r="F2348"/>
    </row>
    <row r="2349" spans="3:6" x14ac:dyDescent="0.2">
      <c r="C2349"/>
      <c r="D2349"/>
      <c r="E2349"/>
      <c r="F2349"/>
    </row>
    <row r="2350" spans="3:6" x14ac:dyDescent="0.2">
      <c r="C2350"/>
      <c r="D2350"/>
      <c r="E2350"/>
      <c r="F2350"/>
    </row>
    <row r="2351" spans="3:6" x14ac:dyDescent="0.2">
      <c r="C2351"/>
      <c r="D2351"/>
      <c r="E2351"/>
      <c r="F2351"/>
    </row>
    <row r="2352" spans="3:6" x14ac:dyDescent="0.2">
      <c r="C2352"/>
      <c r="D2352"/>
      <c r="E2352"/>
      <c r="F2352"/>
    </row>
    <row r="2353" spans="3:6" x14ac:dyDescent="0.2">
      <c r="C2353"/>
      <c r="D2353"/>
      <c r="E2353"/>
      <c r="F2353"/>
    </row>
    <row r="2354" spans="3:6" x14ac:dyDescent="0.2">
      <c r="C2354"/>
      <c r="D2354"/>
      <c r="E2354"/>
      <c r="F2354"/>
    </row>
    <row r="2355" spans="3:6" x14ac:dyDescent="0.2">
      <c r="C2355"/>
      <c r="D2355"/>
      <c r="E2355"/>
      <c r="F2355"/>
    </row>
    <row r="2356" spans="3:6" x14ac:dyDescent="0.2">
      <c r="C2356"/>
      <c r="D2356"/>
      <c r="E2356"/>
      <c r="F2356"/>
    </row>
    <row r="2357" spans="3:6" x14ac:dyDescent="0.2">
      <c r="C2357"/>
      <c r="D2357"/>
      <c r="E2357"/>
      <c r="F2357"/>
    </row>
    <row r="2358" spans="3:6" x14ac:dyDescent="0.2">
      <c r="C2358"/>
      <c r="D2358"/>
      <c r="E2358"/>
      <c r="F2358"/>
    </row>
    <row r="2359" spans="3:6" x14ac:dyDescent="0.2">
      <c r="C2359"/>
      <c r="D2359"/>
      <c r="E2359"/>
      <c r="F2359"/>
    </row>
    <row r="2360" spans="3:6" x14ac:dyDescent="0.2">
      <c r="C2360"/>
      <c r="D2360"/>
      <c r="E2360"/>
      <c r="F2360"/>
    </row>
    <row r="2361" spans="3:6" x14ac:dyDescent="0.2">
      <c r="C2361"/>
      <c r="D2361"/>
      <c r="E2361"/>
      <c r="F2361"/>
    </row>
    <row r="2362" spans="3:6" x14ac:dyDescent="0.2">
      <c r="C2362"/>
      <c r="D2362"/>
      <c r="E2362"/>
      <c r="F2362"/>
    </row>
    <row r="2363" spans="3:6" x14ac:dyDescent="0.2">
      <c r="C2363"/>
      <c r="D2363"/>
      <c r="E2363"/>
      <c r="F2363"/>
    </row>
    <row r="2364" spans="3:6" x14ac:dyDescent="0.2">
      <c r="C2364"/>
      <c r="D2364"/>
      <c r="E2364"/>
      <c r="F2364"/>
    </row>
    <row r="2365" spans="3:6" x14ac:dyDescent="0.2">
      <c r="C2365"/>
      <c r="D2365"/>
      <c r="E2365"/>
      <c r="F2365"/>
    </row>
    <row r="2366" spans="3:6" x14ac:dyDescent="0.2">
      <c r="C2366"/>
      <c r="D2366"/>
      <c r="E2366"/>
      <c r="F2366"/>
    </row>
    <row r="2367" spans="3:6" x14ac:dyDescent="0.2">
      <c r="C2367"/>
      <c r="D2367"/>
      <c r="E2367"/>
      <c r="F2367"/>
    </row>
    <row r="2368" spans="3:6" x14ac:dyDescent="0.2">
      <c r="C2368"/>
      <c r="D2368"/>
      <c r="E2368"/>
      <c r="F2368"/>
    </row>
    <row r="2369" spans="3:6" x14ac:dyDescent="0.2">
      <c r="C2369"/>
      <c r="D2369"/>
      <c r="E2369"/>
      <c r="F2369"/>
    </row>
    <row r="2370" spans="3:6" x14ac:dyDescent="0.2">
      <c r="C2370"/>
      <c r="D2370"/>
      <c r="E2370"/>
      <c r="F2370"/>
    </row>
    <row r="2371" spans="3:6" x14ac:dyDescent="0.2">
      <c r="C2371"/>
      <c r="D2371"/>
      <c r="E2371"/>
      <c r="F2371"/>
    </row>
    <row r="2372" spans="3:6" x14ac:dyDescent="0.2">
      <c r="C2372"/>
      <c r="D2372"/>
      <c r="E2372"/>
      <c r="F2372"/>
    </row>
    <row r="2373" spans="3:6" x14ac:dyDescent="0.2">
      <c r="C2373"/>
      <c r="D2373"/>
      <c r="E2373"/>
      <c r="F2373"/>
    </row>
    <row r="2374" spans="3:6" x14ac:dyDescent="0.2">
      <c r="C2374"/>
      <c r="D2374"/>
      <c r="E2374"/>
      <c r="F2374"/>
    </row>
    <row r="2375" spans="3:6" x14ac:dyDescent="0.2">
      <c r="C2375"/>
      <c r="D2375"/>
      <c r="E2375"/>
      <c r="F2375"/>
    </row>
    <row r="2376" spans="3:6" x14ac:dyDescent="0.2">
      <c r="C2376"/>
      <c r="D2376"/>
      <c r="E2376"/>
      <c r="F2376"/>
    </row>
    <row r="2377" spans="3:6" x14ac:dyDescent="0.2">
      <c r="C2377"/>
      <c r="D2377"/>
      <c r="E2377"/>
      <c r="F2377"/>
    </row>
    <row r="2378" spans="3:6" x14ac:dyDescent="0.2">
      <c r="C2378"/>
      <c r="D2378"/>
      <c r="E2378"/>
      <c r="F2378"/>
    </row>
    <row r="2379" spans="3:6" x14ac:dyDescent="0.2">
      <c r="C2379"/>
      <c r="D2379"/>
      <c r="E2379"/>
      <c r="F2379"/>
    </row>
    <row r="2380" spans="3:6" x14ac:dyDescent="0.2">
      <c r="C2380"/>
      <c r="D2380"/>
      <c r="E2380"/>
      <c r="F2380"/>
    </row>
    <row r="2381" spans="3:6" x14ac:dyDescent="0.2">
      <c r="C2381"/>
      <c r="D2381"/>
      <c r="E2381"/>
      <c r="F2381"/>
    </row>
    <row r="2382" spans="3:6" x14ac:dyDescent="0.2">
      <c r="C2382"/>
      <c r="D2382"/>
      <c r="E2382"/>
      <c r="F2382"/>
    </row>
    <row r="2383" spans="3:6" x14ac:dyDescent="0.2">
      <c r="C2383"/>
      <c r="D2383"/>
      <c r="E2383"/>
      <c r="F2383"/>
    </row>
    <row r="2384" spans="3:6" x14ac:dyDescent="0.2">
      <c r="C2384"/>
      <c r="D2384"/>
      <c r="E2384"/>
      <c r="F2384"/>
    </row>
    <row r="2385" spans="3:6" x14ac:dyDescent="0.2">
      <c r="C2385"/>
      <c r="D2385"/>
      <c r="E2385"/>
      <c r="F2385"/>
    </row>
    <row r="2386" spans="3:6" x14ac:dyDescent="0.2">
      <c r="C2386"/>
      <c r="D2386"/>
      <c r="E2386"/>
      <c r="F2386"/>
    </row>
    <row r="2387" spans="3:6" x14ac:dyDescent="0.2">
      <c r="C2387"/>
      <c r="D2387"/>
      <c r="E2387"/>
      <c r="F2387"/>
    </row>
    <row r="2388" spans="3:6" x14ac:dyDescent="0.2">
      <c r="C2388"/>
      <c r="D2388"/>
      <c r="E2388"/>
      <c r="F2388"/>
    </row>
    <row r="2389" spans="3:6" x14ac:dyDescent="0.2">
      <c r="C2389"/>
      <c r="D2389"/>
      <c r="E2389"/>
      <c r="F2389"/>
    </row>
    <row r="2390" spans="3:6" x14ac:dyDescent="0.2">
      <c r="C2390"/>
      <c r="D2390"/>
      <c r="E2390"/>
      <c r="F2390"/>
    </row>
    <row r="2391" spans="3:6" x14ac:dyDescent="0.2">
      <c r="C2391"/>
      <c r="D2391"/>
      <c r="E2391"/>
      <c r="F2391"/>
    </row>
    <row r="2392" spans="3:6" x14ac:dyDescent="0.2">
      <c r="C2392"/>
      <c r="D2392"/>
      <c r="E2392"/>
      <c r="F2392"/>
    </row>
    <row r="2393" spans="3:6" x14ac:dyDescent="0.2">
      <c r="C2393"/>
      <c r="D2393"/>
      <c r="E2393"/>
      <c r="F2393"/>
    </row>
    <row r="2394" spans="3:6" x14ac:dyDescent="0.2">
      <c r="C2394"/>
      <c r="D2394"/>
      <c r="E2394"/>
      <c r="F2394"/>
    </row>
    <row r="2395" spans="3:6" x14ac:dyDescent="0.2">
      <c r="C2395"/>
      <c r="D2395"/>
      <c r="E2395"/>
      <c r="F2395"/>
    </row>
    <row r="2396" spans="3:6" x14ac:dyDescent="0.2">
      <c r="C2396"/>
      <c r="D2396"/>
      <c r="E2396"/>
      <c r="F2396"/>
    </row>
    <row r="2397" spans="3:6" x14ac:dyDescent="0.2">
      <c r="C2397"/>
      <c r="D2397"/>
      <c r="E2397"/>
      <c r="F2397"/>
    </row>
    <row r="2398" spans="3:6" x14ac:dyDescent="0.2">
      <c r="C2398"/>
      <c r="D2398"/>
      <c r="E2398"/>
      <c r="F2398"/>
    </row>
    <row r="2399" spans="3:6" x14ac:dyDescent="0.2">
      <c r="C2399"/>
      <c r="D2399"/>
      <c r="E2399"/>
      <c r="F2399"/>
    </row>
    <row r="2400" spans="3:6" x14ac:dyDescent="0.2">
      <c r="C2400"/>
      <c r="D2400"/>
      <c r="E2400"/>
      <c r="F2400"/>
    </row>
    <row r="2401" spans="3:6" x14ac:dyDescent="0.2">
      <c r="C2401"/>
      <c r="D2401"/>
      <c r="E2401"/>
      <c r="F2401"/>
    </row>
    <row r="2402" spans="3:6" x14ac:dyDescent="0.2">
      <c r="C2402"/>
      <c r="D2402"/>
      <c r="E2402"/>
      <c r="F2402"/>
    </row>
    <row r="2403" spans="3:6" x14ac:dyDescent="0.2">
      <c r="C2403"/>
      <c r="D2403"/>
      <c r="E2403"/>
      <c r="F2403"/>
    </row>
    <row r="2404" spans="3:6" x14ac:dyDescent="0.2">
      <c r="C2404"/>
      <c r="D2404"/>
      <c r="E2404"/>
      <c r="F2404"/>
    </row>
    <row r="2405" spans="3:6" x14ac:dyDescent="0.2">
      <c r="C2405"/>
      <c r="D2405"/>
      <c r="E2405"/>
      <c r="F2405"/>
    </row>
    <row r="2406" spans="3:6" x14ac:dyDescent="0.2">
      <c r="C2406"/>
      <c r="D2406"/>
      <c r="E2406"/>
      <c r="F2406"/>
    </row>
    <row r="2407" spans="3:6" x14ac:dyDescent="0.2">
      <c r="C2407"/>
      <c r="D2407"/>
      <c r="E2407"/>
      <c r="F2407"/>
    </row>
    <row r="2408" spans="3:6" x14ac:dyDescent="0.2">
      <c r="C2408"/>
      <c r="D2408"/>
      <c r="E2408"/>
      <c r="F2408"/>
    </row>
    <row r="2409" spans="3:6" x14ac:dyDescent="0.2">
      <c r="C2409"/>
      <c r="D2409"/>
      <c r="E2409"/>
      <c r="F2409"/>
    </row>
    <row r="2410" spans="3:6" x14ac:dyDescent="0.2">
      <c r="C2410"/>
      <c r="D2410"/>
      <c r="E2410"/>
      <c r="F2410"/>
    </row>
    <row r="2411" spans="3:6" x14ac:dyDescent="0.2">
      <c r="C2411"/>
      <c r="D2411"/>
      <c r="E2411"/>
      <c r="F2411"/>
    </row>
    <row r="2412" spans="3:6" x14ac:dyDescent="0.2">
      <c r="C2412"/>
      <c r="D2412"/>
      <c r="E2412"/>
      <c r="F2412"/>
    </row>
    <row r="2413" spans="3:6" x14ac:dyDescent="0.2">
      <c r="C2413"/>
      <c r="D2413"/>
      <c r="E2413"/>
      <c r="F2413"/>
    </row>
    <row r="2414" spans="3:6" x14ac:dyDescent="0.2">
      <c r="C2414"/>
      <c r="D2414"/>
      <c r="E2414"/>
      <c r="F2414"/>
    </row>
    <row r="2415" spans="3:6" x14ac:dyDescent="0.2">
      <c r="C2415"/>
      <c r="D2415"/>
      <c r="E2415"/>
      <c r="F2415"/>
    </row>
    <row r="2416" spans="3:6" x14ac:dyDescent="0.2">
      <c r="C2416"/>
      <c r="D2416"/>
      <c r="E2416"/>
      <c r="F2416"/>
    </row>
    <row r="2417" spans="3:6" x14ac:dyDescent="0.2">
      <c r="C2417"/>
      <c r="D2417"/>
      <c r="E2417"/>
      <c r="F2417"/>
    </row>
    <row r="2418" spans="3:6" x14ac:dyDescent="0.2">
      <c r="C2418"/>
      <c r="D2418"/>
      <c r="E2418"/>
      <c r="F2418"/>
    </row>
    <row r="2419" spans="3:6" x14ac:dyDescent="0.2">
      <c r="C2419"/>
      <c r="D2419"/>
      <c r="E2419"/>
      <c r="F2419"/>
    </row>
    <row r="2420" spans="3:6" x14ac:dyDescent="0.2">
      <c r="C2420"/>
      <c r="D2420"/>
      <c r="E2420"/>
      <c r="F2420"/>
    </row>
    <row r="2421" spans="3:6" x14ac:dyDescent="0.2">
      <c r="C2421"/>
      <c r="D2421"/>
      <c r="E2421"/>
      <c r="F2421"/>
    </row>
    <row r="2422" spans="3:6" x14ac:dyDescent="0.2">
      <c r="C2422"/>
      <c r="D2422"/>
      <c r="E2422"/>
      <c r="F2422"/>
    </row>
    <row r="2423" spans="3:6" x14ac:dyDescent="0.2">
      <c r="C2423"/>
      <c r="D2423"/>
      <c r="E2423"/>
      <c r="F2423"/>
    </row>
    <row r="2424" spans="3:6" x14ac:dyDescent="0.2">
      <c r="C2424"/>
      <c r="D2424"/>
      <c r="E2424"/>
      <c r="F2424"/>
    </row>
    <row r="2425" spans="3:6" x14ac:dyDescent="0.2">
      <c r="C2425"/>
      <c r="D2425"/>
      <c r="E2425"/>
      <c r="F2425"/>
    </row>
    <row r="2426" spans="3:6" x14ac:dyDescent="0.2">
      <c r="C2426"/>
      <c r="D2426"/>
      <c r="E2426"/>
      <c r="F2426"/>
    </row>
    <row r="2427" spans="3:6" x14ac:dyDescent="0.2">
      <c r="C2427"/>
      <c r="D2427"/>
      <c r="E2427"/>
      <c r="F2427"/>
    </row>
    <row r="2428" spans="3:6" x14ac:dyDescent="0.2">
      <c r="C2428"/>
      <c r="D2428"/>
      <c r="E2428"/>
      <c r="F2428"/>
    </row>
    <row r="2429" spans="3:6" x14ac:dyDescent="0.2">
      <c r="C2429"/>
      <c r="D2429"/>
      <c r="E2429"/>
      <c r="F2429"/>
    </row>
    <row r="2430" spans="3:6" x14ac:dyDescent="0.2">
      <c r="C2430"/>
      <c r="D2430"/>
      <c r="E2430"/>
      <c r="F2430"/>
    </row>
    <row r="2431" spans="3:6" x14ac:dyDescent="0.2">
      <c r="C2431"/>
      <c r="D2431"/>
      <c r="E2431"/>
      <c r="F2431"/>
    </row>
    <row r="2432" spans="3:6" x14ac:dyDescent="0.2">
      <c r="C2432"/>
      <c r="D2432"/>
      <c r="E2432"/>
      <c r="F2432"/>
    </row>
    <row r="2433" spans="3:6" x14ac:dyDescent="0.2">
      <c r="C2433"/>
      <c r="D2433"/>
      <c r="E2433"/>
      <c r="F2433"/>
    </row>
    <row r="2434" spans="3:6" x14ac:dyDescent="0.2">
      <c r="C2434"/>
      <c r="D2434"/>
      <c r="E2434"/>
      <c r="F2434"/>
    </row>
    <row r="2435" spans="3:6" x14ac:dyDescent="0.2">
      <c r="C2435"/>
      <c r="D2435"/>
      <c r="E2435"/>
      <c r="F2435"/>
    </row>
    <row r="2436" spans="3:6" x14ac:dyDescent="0.2">
      <c r="C2436"/>
      <c r="D2436"/>
      <c r="E2436"/>
      <c r="F2436"/>
    </row>
    <row r="2437" spans="3:6" x14ac:dyDescent="0.2">
      <c r="C2437"/>
      <c r="D2437"/>
      <c r="E2437"/>
      <c r="F2437"/>
    </row>
    <row r="2438" spans="3:6" x14ac:dyDescent="0.2">
      <c r="C2438"/>
      <c r="D2438"/>
      <c r="E2438"/>
      <c r="F2438"/>
    </row>
    <row r="2439" spans="3:6" x14ac:dyDescent="0.2">
      <c r="C2439"/>
      <c r="D2439"/>
      <c r="E2439"/>
      <c r="F2439"/>
    </row>
    <row r="2440" spans="3:6" x14ac:dyDescent="0.2">
      <c r="C2440"/>
      <c r="D2440"/>
      <c r="E2440"/>
      <c r="F2440"/>
    </row>
    <row r="2441" spans="3:6" x14ac:dyDescent="0.2">
      <c r="C2441"/>
      <c r="D2441"/>
      <c r="E2441"/>
      <c r="F2441"/>
    </row>
    <row r="2442" spans="3:6" x14ac:dyDescent="0.2">
      <c r="C2442"/>
      <c r="D2442"/>
      <c r="E2442"/>
      <c r="F2442"/>
    </row>
    <row r="2443" spans="3:6" x14ac:dyDescent="0.2">
      <c r="C2443"/>
      <c r="D2443"/>
      <c r="E2443"/>
      <c r="F2443"/>
    </row>
    <row r="2444" spans="3:6" x14ac:dyDescent="0.2">
      <c r="C2444"/>
      <c r="D2444"/>
      <c r="E2444"/>
      <c r="F2444"/>
    </row>
    <row r="2445" spans="3:6" x14ac:dyDescent="0.2">
      <c r="C2445"/>
      <c r="D2445"/>
      <c r="E2445"/>
      <c r="F2445"/>
    </row>
    <row r="2446" spans="3:6" x14ac:dyDescent="0.2">
      <c r="C2446"/>
      <c r="D2446"/>
      <c r="E2446"/>
      <c r="F2446"/>
    </row>
    <row r="2447" spans="3:6" x14ac:dyDescent="0.2">
      <c r="C2447"/>
      <c r="D2447"/>
      <c r="E2447"/>
      <c r="F2447"/>
    </row>
    <row r="2448" spans="3:6" x14ac:dyDescent="0.2">
      <c r="C2448"/>
      <c r="D2448"/>
      <c r="E2448"/>
      <c r="F2448"/>
    </row>
    <row r="2449" spans="3:6" x14ac:dyDescent="0.2">
      <c r="C2449"/>
      <c r="D2449"/>
      <c r="E2449"/>
      <c r="F2449"/>
    </row>
    <row r="2450" spans="3:6" x14ac:dyDescent="0.2">
      <c r="C2450"/>
      <c r="D2450"/>
      <c r="E2450"/>
      <c r="F2450"/>
    </row>
    <row r="2451" spans="3:6" x14ac:dyDescent="0.2">
      <c r="C2451"/>
      <c r="D2451"/>
      <c r="E2451"/>
      <c r="F2451"/>
    </row>
    <row r="2452" spans="3:6" x14ac:dyDescent="0.2">
      <c r="C2452"/>
      <c r="D2452"/>
      <c r="E2452"/>
      <c r="F2452"/>
    </row>
    <row r="2453" spans="3:6" x14ac:dyDescent="0.2">
      <c r="C2453"/>
      <c r="D2453"/>
      <c r="E2453"/>
      <c r="F2453"/>
    </row>
    <row r="2454" spans="3:6" x14ac:dyDescent="0.2">
      <c r="C2454"/>
      <c r="D2454"/>
      <c r="E2454"/>
      <c r="F2454"/>
    </row>
    <row r="2455" spans="3:6" x14ac:dyDescent="0.2">
      <c r="C2455"/>
      <c r="D2455"/>
      <c r="E2455"/>
      <c r="F2455"/>
    </row>
    <row r="2456" spans="3:6" x14ac:dyDescent="0.2">
      <c r="C2456"/>
      <c r="D2456"/>
      <c r="E2456"/>
      <c r="F2456"/>
    </row>
    <row r="2457" spans="3:6" x14ac:dyDescent="0.2">
      <c r="C2457"/>
      <c r="D2457"/>
      <c r="E2457"/>
      <c r="F2457"/>
    </row>
    <row r="2458" spans="3:6" x14ac:dyDescent="0.2">
      <c r="C2458"/>
      <c r="D2458"/>
      <c r="E2458"/>
      <c r="F2458"/>
    </row>
    <row r="2459" spans="3:6" x14ac:dyDescent="0.2">
      <c r="C2459"/>
      <c r="D2459"/>
      <c r="E2459"/>
      <c r="F2459"/>
    </row>
    <row r="2460" spans="3:6" x14ac:dyDescent="0.2">
      <c r="C2460"/>
      <c r="D2460"/>
      <c r="E2460"/>
      <c r="F2460"/>
    </row>
    <row r="2461" spans="3:6" x14ac:dyDescent="0.2">
      <c r="C2461"/>
      <c r="D2461"/>
      <c r="E2461"/>
      <c r="F2461"/>
    </row>
    <row r="2462" spans="3:6" x14ac:dyDescent="0.2">
      <c r="C2462"/>
      <c r="D2462"/>
      <c r="E2462"/>
      <c r="F2462"/>
    </row>
    <row r="2463" spans="3:6" x14ac:dyDescent="0.2">
      <c r="C2463"/>
      <c r="D2463"/>
      <c r="E2463"/>
      <c r="F2463"/>
    </row>
    <row r="2464" spans="3:6" x14ac:dyDescent="0.2">
      <c r="C2464"/>
      <c r="D2464"/>
      <c r="E2464"/>
      <c r="F2464"/>
    </row>
    <row r="2465" spans="3:6" x14ac:dyDescent="0.2">
      <c r="C2465"/>
      <c r="D2465"/>
      <c r="E2465"/>
      <c r="F2465"/>
    </row>
    <row r="2466" spans="3:6" x14ac:dyDescent="0.2">
      <c r="C2466"/>
      <c r="D2466"/>
      <c r="E2466"/>
      <c r="F2466"/>
    </row>
    <row r="2467" spans="3:6" x14ac:dyDescent="0.2">
      <c r="C2467"/>
      <c r="D2467"/>
      <c r="E2467"/>
      <c r="F2467"/>
    </row>
    <row r="2468" spans="3:6" x14ac:dyDescent="0.2">
      <c r="C2468"/>
      <c r="D2468"/>
      <c r="E2468"/>
      <c r="F2468"/>
    </row>
    <row r="2469" spans="3:6" x14ac:dyDescent="0.2">
      <c r="C2469"/>
      <c r="D2469"/>
      <c r="E2469"/>
      <c r="F2469"/>
    </row>
    <row r="2470" spans="3:6" x14ac:dyDescent="0.2">
      <c r="C2470"/>
      <c r="D2470"/>
      <c r="E2470"/>
      <c r="F2470"/>
    </row>
    <row r="2471" spans="3:6" x14ac:dyDescent="0.2">
      <c r="C2471"/>
      <c r="D2471"/>
      <c r="E2471"/>
      <c r="F2471"/>
    </row>
    <row r="2472" spans="3:6" x14ac:dyDescent="0.2">
      <c r="C2472"/>
      <c r="D2472"/>
      <c r="E2472"/>
      <c r="F2472"/>
    </row>
    <row r="2473" spans="3:6" x14ac:dyDescent="0.2">
      <c r="C2473"/>
      <c r="D2473"/>
      <c r="E2473"/>
      <c r="F2473"/>
    </row>
    <row r="2474" spans="3:6" x14ac:dyDescent="0.2">
      <c r="C2474"/>
      <c r="D2474"/>
      <c r="E2474"/>
      <c r="F2474"/>
    </row>
    <row r="2475" spans="3:6" x14ac:dyDescent="0.2">
      <c r="C2475"/>
      <c r="D2475"/>
      <c r="E2475"/>
      <c r="F2475"/>
    </row>
    <row r="2476" spans="3:6" x14ac:dyDescent="0.2">
      <c r="C2476"/>
      <c r="D2476"/>
      <c r="E2476"/>
      <c r="F2476"/>
    </row>
    <row r="2477" spans="3:6" x14ac:dyDescent="0.2">
      <c r="C2477"/>
      <c r="D2477"/>
      <c r="E2477"/>
      <c r="F2477"/>
    </row>
    <row r="2478" spans="3:6" x14ac:dyDescent="0.2">
      <c r="C2478"/>
      <c r="D2478"/>
      <c r="E2478"/>
      <c r="F2478"/>
    </row>
    <row r="2479" spans="3:6" x14ac:dyDescent="0.2">
      <c r="C2479"/>
      <c r="D2479"/>
      <c r="E2479"/>
      <c r="F2479"/>
    </row>
    <row r="2480" spans="3:6" x14ac:dyDescent="0.2">
      <c r="C2480"/>
      <c r="D2480"/>
      <c r="E2480"/>
      <c r="F2480"/>
    </row>
    <row r="2481" spans="3:6" x14ac:dyDescent="0.2">
      <c r="C2481"/>
      <c r="D2481"/>
      <c r="E2481"/>
      <c r="F2481"/>
    </row>
    <row r="2482" spans="3:6" x14ac:dyDescent="0.2">
      <c r="C2482"/>
      <c r="D2482"/>
      <c r="E2482"/>
      <c r="F2482"/>
    </row>
    <row r="2483" spans="3:6" x14ac:dyDescent="0.2">
      <c r="C2483"/>
      <c r="D2483"/>
      <c r="E2483"/>
      <c r="F2483"/>
    </row>
    <row r="2484" spans="3:6" x14ac:dyDescent="0.2">
      <c r="C2484"/>
      <c r="D2484"/>
      <c r="E2484"/>
      <c r="F2484"/>
    </row>
    <row r="2485" spans="3:6" x14ac:dyDescent="0.2">
      <c r="C2485"/>
      <c r="D2485"/>
      <c r="E2485"/>
      <c r="F2485"/>
    </row>
    <row r="2486" spans="3:6" x14ac:dyDescent="0.2">
      <c r="C2486"/>
      <c r="D2486"/>
      <c r="E2486"/>
      <c r="F2486"/>
    </row>
    <row r="2487" spans="3:6" x14ac:dyDescent="0.2">
      <c r="C2487"/>
      <c r="D2487"/>
      <c r="E2487"/>
      <c r="F2487"/>
    </row>
    <row r="2488" spans="3:6" x14ac:dyDescent="0.2">
      <c r="C2488"/>
      <c r="D2488"/>
      <c r="E2488"/>
      <c r="F2488"/>
    </row>
    <row r="2489" spans="3:6" x14ac:dyDescent="0.2">
      <c r="C2489"/>
      <c r="D2489"/>
      <c r="E2489"/>
      <c r="F2489"/>
    </row>
    <row r="2490" spans="3:6" x14ac:dyDescent="0.2">
      <c r="C2490"/>
      <c r="D2490"/>
      <c r="E2490"/>
      <c r="F2490"/>
    </row>
    <row r="2491" spans="3:6" x14ac:dyDescent="0.2">
      <c r="C2491"/>
      <c r="D2491"/>
      <c r="E2491"/>
      <c r="F2491"/>
    </row>
    <row r="2492" spans="3:6" x14ac:dyDescent="0.2">
      <c r="C2492"/>
      <c r="D2492"/>
      <c r="E2492"/>
      <c r="F2492"/>
    </row>
    <row r="2493" spans="3:6" x14ac:dyDescent="0.2">
      <c r="C2493"/>
      <c r="D2493"/>
      <c r="E2493"/>
      <c r="F2493"/>
    </row>
    <row r="2494" spans="3:6" x14ac:dyDescent="0.2">
      <c r="C2494"/>
      <c r="D2494"/>
      <c r="E2494"/>
      <c r="F2494"/>
    </row>
    <row r="2495" spans="3:6" x14ac:dyDescent="0.2">
      <c r="C2495"/>
      <c r="D2495"/>
      <c r="E2495"/>
      <c r="F2495"/>
    </row>
    <row r="2496" spans="3:6" x14ac:dyDescent="0.2">
      <c r="C2496"/>
      <c r="D2496"/>
      <c r="E2496"/>
      <c r="F2496"/>
    </row>
    <row r="2497" spans="3:6" x14ac:dyDescent="0.2">
      <c r="C2497"/>
      <c r="D2497"/>
      <c r="E2497"/>
      <c r="F2497"/>
    </row>
    <row r="2498" spans="3:6" x14ac:dyDescent="0.2">
      <c r="C2498"/>
      <c r="D2498"/>
      <c r="E2498"/>
      <c r="F2498"/>
    </row>
    <row r="2499" spans="3:6" x14ac:dyDescent="0.2">
      <c r="C2499"/>
      <c r="D2499"/>
      <c r="E2499"/>
      <c r="F2499"/>
    </row>
    <row r="2500" spans="3:6" x14ac:dyDescent="0.2">
      <c r="C2500"/>
      <c r="D2500"/>
      <c r="E2500"/>
      <c r="F2500"/>
    </row>
    <row r="2501" spans="3:6" x14ac:dyDescent="0.2">
      <c r="C2501"/>
      <c r="D2501"/>
      <c r="E2501"/>
      <c r="F2501"/>
    </row>
    <row r="2502" spans="3:6" x14ac:dyDescent="0.2">
      <c r="C2502"/>
      <c r="D2502"/>
      <c r="E2502"/>
      <c r="F2502"/>
    </row>
    <row r="2503" spans="3:6" x14ac:dyDescent="0.2">
      <c r="C2503"/>
      <c r="D2503"/>
      <c r="E2503"/>
      <c r="F2503"/>
    </row>
    <row r="2504" spans="3:6" x14ac:dyDescent="0.2">
      <c r="C2504"/>
      <c r="D2504"/>
      <c r="E2504"/>
      <c r="F2504"/>
    </row>
    <row r="2505" spans="3:6" x14ac:dyDescent="0.2">
      <c r="C2505"/>
      <c r="D2505"/>
      <c r="E2505"/>
      <c r="F2505"/>
    </row>
    <row r="2506" spans="3:6" x14ac:dyDescent="0.2">
      <c r="C2506"/>
      <c r="D2506"/>
      <c r="E2506"/>
      <c r="F2506"/>
    </row>
    <row r="2507" spans="3:6" x14ac:dyDescent="0.2">
      <c r="C2507"/>
      <c r="D2507"/>
      <c r="E2507"/>
      <c r="F2507"/>
    </row>
    <row r="2508" spans="3:6" x14ac:dyDescent="0.2">
      <c r="C2508"/>
      <c r="D2508"/>
      <c r="E2508"/>
      <c r="F2508"/>
    </row>
    <row r="2509" spans="3:6" x14ac:dyDescent="0.2">
      <c r="C2509"/>
      <c r="D2509"/>
      <c r="E2509"/>
      <c r="F2509"/>
    </row>
    <row r="2510" spans="3:6" x14ac:dyDescent="0.2">
      <c r="C2510"/>
      <c r="D2510"/>
      <c r="E2510"/>
      <c r="F2510"/>
    </row>
    <row r="2511" spans="3:6" x14ac:dyDescent="0.2">
      <c r="C2511"/>
      <c r="D2511"/>
      <c r="E2511"/>
      <c r="F2511"/>
    </row>
    <row r="2512" spans="3:6" x14ac:dyDescent="0.2">
      <c r="C2512"/>
      <c r="D2512"/>
      <c r="E2512"/>
      <c r="F2512"/>
    </row>
    <row r="2513" spans="3:6" x14ac:dyDescent="0.2">
      <c r="C2513"/>
      <c r="D2513"/>
      <c r="E2513"/>
      <c r="F2513"/>
    </row>
    <row r="2514" spans="3:6" x14ac:dyDescent="0.2">
      <c r="C2514"/>
      <c r="D2514"/>
      <c r="E2514"/>
      <c r="F2514"/>
    </row>
    <row r="2515" spans="3:6" x14ac:dyDescent="0.2">
      <c r="C2515"/>
      <c r="D2515"/>
      <c r="E2515"/>
      <c r="F2515"/>
    </row>
    <row r="2516" spans="3:6" x14ac:dyDescent="0.2">
      <c r="C2516"/>
      <c r="D2516"/>
      <c r="E2516"/>
      <c r="F2516"/>
    </row>
    <row r="2517" spans="3:6" x14ac:dyDescent="0.2">
      <c r="C2517"/>
      <c r="D2517"/>
      <c r="E2517"/>
      <c r="F2517"/>
    </row>
    <row r="2518" spans="3:6" x14ac:dyDescent="0.2">
      <c r="C2518"/>
      <c r="D2518"/>
      <c r="E2518"/>
      <c r="F2518"/>
    </row>
    <row r="2519" spans="3:6" x14ac:dyDescent="0.2">
      <c r="C2519"/>
      <c r="D2519"/>
      <c r="E2519"/>
      <c r="F2519"/>
    </row>
    <row r="2520" spans="3:6" x14ac:dyDescent="0.2">
      <c r="C2520"/>
      <c r="D2520"/>
      <c r="E2520"/>
      <c r="F2520"/>
    </row>
    <row r="2521" spans="3:6" x14ac:dyDescent="0.2">
      <c r="C2521"/>
      <c r="D2521"/>
      <c r="E2521"/>
      <c r="F2521"/>
    </row>
    <row r="2522" spans="3:6" x14ac:dyDescent="0.2">
      <c r="C2522"/>
      <c r="D2522"/>
      <c r="E2522"/>
      <c r="F2522"/>
    </row>
    <row r="2523" spans="3:6" x14ac:dyDescent="0.2">
      <c r="C2523"/>
      <c r="D2523"/>
      <c r="E2523"/>
      <c r="F2523"/>
    </row>
    <row r="2524" spans="3:6" x14ac:dyDescent="0.2">
      <c r="C2524"/>
      <c r="D2524"/>
      <c r="E2524"/>
      <c r="F2524"/>
    </row>
    <row r="2525" spans="3:6" x14ac:dyDescent="0.2">
      <c r="C2525"/>
      <c r="D2525"/>
      <c r="E2525"/>
      <c r="F2525"/>
    </row>
    <row r="2526" spans="3:6" x14ac:dyDescent="0.2">
      <c r="C2526"/>
      <c r="D2526"/>
      <c r="E2526"/>
      <c r="F2526"/>
    </row>
    <row r="2527" spans="3:6" x14ac:dyDescent="0.2">
      <c r="C2527"/>
      <c r="D2527"/>
      <c r="E2527"/>
      <c r="F2527"/>
    </row>
    <row r="2528" spans="3:6" x14ac:dyDescent="0.2">
      <c r="C2528"/>
      <c r="D2528"/>
      <c r="E2528"/>
      <c r="F2528"/>
    </row>
    <row r="2529" spans="3:6" x14ac:dyDescent="0.2">
      <c r="C2529"/>
      <c r="D2529"/>
      <c r="E2529"/>
      <c r="F2529"/>
    </row>
    <row r="2530" spans="3:6" x14ac:dyDescent="0.2">
      <c r="C2530"/>
      <c r="D2530"/>
      <c r="E2530"/>
      <c r="F2530"/>
    </row>
    <row r="2531" spans="3:6" x14ac:dyDescent="0.2">
      <c r="C2531"/>
      <c r="D2531"/>
      <c r="E2531"/>
      <c r="F2531"/>
    </row>
    <row r="2532" spans="3:6" x14ac:dyDescent="0.2">
      <c r="C2532"/>
      <c r="D2532"/>
      <c r="E2532"/>
      <c r="F2532"/>
    </row>
    <row r="2533" spans="3:6" x14ac:dyDescent="0.2">
      <c r="C2533"/>
      <c r="D2533"/>
      <c r="E2533"/>
      <c r="F2533"/>
    </row>
    <row r="2534" spans="3:6" x14ac:dyDescent="0.2">
      <c r="C2534"/>
      <c r="D2534"/>
      <c r="E2534"/>
      <c r="F2534"/>
    </row>
    <row r="2535" spans="3:6" x14ac:dyDescent="0.2">
      <c r="C2535"/>
      <c r="D2535"/>
      <c r="E2535"/>
      <c r="F2535"/>
    </row>
    <row r="2536" spans="3:6" x14ac:dyDescent="0.2">
      <c r="C2536"/>
      <c r="D2536"/>
      <c r="E2536"/>
      <c r="F2536"/>
    </row>
    <row r="2537" spans="3:6" x14ac:dyDescent="0.2">
      <c r="C2537"/>
      <c r="D2537"/>
      <c r="E2537"/>
      <c r="F2537"/>
    </row>
    <row r="2538" spans="3:6" x14ac:dyDescent="0.2">
      <c r="C2538"/>
      <c r="D2538"/>
      <c r="E2538"/>
      <c r="F2538"/>
    </row>
    <row r="2539" spans="3:6" x14ac:dyDescent="0.2">
      <c r="C2539"/>
      <c r="D2539"/>
      <c r="E2539"/>
      <c r="F2539"/>
    </row>
    <row r="2540" spans="3:6" x14ac:dyDescent="0.2">
      <c r="C2540"/>
      <c r="D2540"/>
      <c r="E2540"/>
      <c r="F2540"/>
    </row>
    <row r="2541" spans="3:6" x14ac:dyDescent="0.2">
      <c r="C2541"/>
      <c r="D2541"/>
      <c r="E2541"/>
      <c r="F2541"/>
    </row>
    <row r="2542" spans="3:6" x14ac:dyDescent="0.2">
      <c r="C2542"/>
      <c r="D2542"/>
      <c r="E2542"/>
      <c r="F2542"/>
    </row>
    <row r="2543" spans="3:6" x14ac:dyDescent="0.2">
      <c r="C2543"/>
      <c r="D2543"/>
      <c r="E2543"/>
      <c r="F2543"/>
    </row>
    <row r="2544" spans="3:6" x14ac:dyDescent="0.2">
      <c r="C2544"/>
      <c r="D2544"/>
      <c r="E2544"/>
      <c r="F2544"/>
    </row>
    <row r="2545" spans="3:6" x14ac:dyDescent="0.2">
      <c r="C2545"/>
      <c r="D2545"/>
      <c r="E2545"/>
      <c r="F2545"/>
    </row>
    <row r="2546" spans="3:6" x14ac:dyDescent="0.2">
      <c r="C2546"/>
      <c r="D2546"/>
      <c r="E2546"/>
      <c r="F2546"/>
    </row>
    <row r="2547" spans="3:6" x14ac:dyDescent="0.2">
      <c r="C2547"/>
      <c r="D2547"/>
      <c r="E2547"/>
      <c r="F2547"/>
    </row>
    <row r="2548" spans="3:6" x14ac:dyDescent="0.2">
      <c r="C2548"/>
      <c r="D2548"/>
      <c r="E2548"/>
      <c r="F2548"/>
    </row>
    <row r="2549" spans="3:6" x14ac:dyDescent="0.2">
      <c r="C2549"/>
      <c r="D2549"/>
      <c r="E2549"/>
      <c r="F2549"/>
    </row>
    <row r="2550" spans="3:6" x14ac:dyDescent="0.2">
      <c r="C2550"/>
      <c r="D2550"/>
      <c r="E2550"/>
      <c r="F2550"/>
    </row>
    <row r="2551" spans="3:6" x14ac:dyDescent="0.2">
      <c r="C2551"/>
      <c r="D2551"/>
      <c r="E2551"/>
      <c r="F2551"/>
    </row>
    <row r="2552" spans="3:6" x14ac:dyDescent="0.2">
      <c r="C2552"/>
      <c r="D2552"/>
      <c r="E2552"/>
      <c r="F2552"/>
    </row>
    <row r="2553" spans="3:6" x14ac:dyDescent="0.2">
      <c r="C2553"/>
      <c r="D2553"/>
      <c r="E2553"/>
      <c r="F2553"/>
    </row>
    <row r="2554" spans="3:6" x14ac:dyDescent="0.2">
      <c r="C2554"/>
      <c r="D2554"/>
      <c r="E2554"/>
      <c r="F2554"/>
    </row>
    <row r="2555" spans="3:6" x14ac:dyDescent="0.2">
      <c r="C2555"/>
      <c r="D2555"/>
      <c r="E2555"/>
      <c r="F2555"/>
    </row>
    <row r="2556" spans="3:6" x14ac:dyDescent="0.2">
      <c r="C2556"/>
      <c r="D2556"/>
      <c r="E2556"/>
      <c r="F2556"/>
    </row>
    <row r="2557" spans="3:6" x14ac:dyDescent="0.2">
      <c r="C2557"/>
      <c r="D2557"/>
      <c r="E2557"/>
      <c r="F2557"/>
    </row>
    <row r="2558" spans="3:6" x14ac:dyDescent="0.2">
      <c r="C2558"/>
      <c r="D2558"/>
      <c r="E2558"/>
      <c r="F2558"/>
    </row>
    <row r="2559" spans="3:6" x14ac:dyDescent="0.2">
      <c r="C2559"/>
      <c r="D2559"/>
      <c r="E2559"/>
      <c r="F2559"/>
    </row>
    <row r="2560" spans="3:6" x14ac:dyDescent="0.2">
      <c r="C2560"/>
      <c r="D2560"/>
      <c r="E2560"/>
      <c r="F2560"/>
    </row>
    <row r="2561" spans="3:6" x14ac:dyDescent="0.2">
      <c r="C2561"/>
      <c r="D2561"/>
      <c r="E2561"/>
      <c r="F2561"/>
    </row>
    <row r="2562" spans="3:6" x14ac:dyDescent="0.2">
      <c r="C2562"/>
      <c r="D2562"/>
      <c r="E2562"/>
      <c r="F2562"/>
    </row>
    <row r="2563" spans="3:6" x14ac:dyDescent="0.2">
      <c r="C2563"/>
      <c r="D2563"/>
      <c r="E2563"/>
      <c r="F2563"/>
    </row>
    <row r="2564" spans="3:6" x14ac:dyDescent="0.2">
      <c r="C2564"/>
      <c r="D2564"/>
      <c r="E2564"/>
      <c r="F2564"/>
    </row>
    <row r="2565" spans="3:6" x14ac:dyDescent="0.2">
      <c r="C2565"/>
      <c r="D2565"/>
      <c r="E2565"/>
      <c r="F2565"/>
    </row>
    <row r="2566" spans="3:6" x14ac:dyDescent="0.2">
      <c r="C2566"/>
      <c r="D2566"/>
      <c r="E2566"/>
      <c r="F2566"/>
    </row>
    <row r="2567" spans="3:6" x14ac:dyDescent="0.2">
      <c r="C2567"/>
      <c r="D2567"/>
      <c r="E2567"/>
      <c r="F2567"/>
    </row>
    <row r="2568" spans="3:6" x14ac:dyDescent="0.2">
      <c r="C2568"/>
      <c r="D2568"/>
      <c r="E2568"/>
      <c r="F2568"/>
    </row>
    <row r="2569" spans="3:6" x14ac:dyDescent="0.2">
      <c r="C2569"/>
      <c r="D2569"/>
      <c r="E2569"/>
      <c r="F2569"/>
    </row>
    <row r="2570" spans="3:6" x14ac:dyDescent="0.2">
      <c r="C2570"/>
      <c r="D2570"/>
      <c r="E2570"/>
      <c r="F2570"/>
    </row>
    <row r="2571" spans="3:6" x14ac:dyDescent="0.2">
      <c r="C2571"/>
      <c r="D2571"/>
      <c r="E2571"/>
      <c r="F2571"/>
    </row>
    <row r="2572" spans="3:6" x14ac:dyDescent="0.2">
      <c r="C2572"/>
      <c r="D2572"/>
      <c r="E2572"/>
      <c r="F2572"/>
    </row>
    <row r="2573" spans="3:6" x14ac:dyDescent="0.2">
      <c r="C2573"/>
      <c r="D2573"/>
      <c r="E2573"/>
      <c r="F2573"/>
    </row>
    <row r="2574" spans="3:6" x14ac:dyDescent="0.2">
      <c r="C2574"/>
      <c r="D2574"/>
      <c r="E2574"/>
      <c r="F2574"/>
    </row>
    <row r="2575" spans="3:6" x14ac:dyDescent="0.2">
      <c r="C2575"/>
      <c r="D2575"/>
      <c r="E2575"/>
      <c r="F2575"/>
    </row>
    <row r="2576" spans="3:6" x14ac:dyDescent="0.2">
      <c r="C2576"/>
      <c r="D2576"/>
      <c r="E2576"/>
      <c r="F2576"/>
    </row>
    <row r="2577" spans="3:6" x14ac:dyDescent="0.2">
      <c r="C2577"/>
      <c r="D2577"/>
      <c r="E2577"/>
      <c r="F2577"/>
    </row>
    <row r="2578" spans="3:6" x14ac:dyDescent="0.2">
      <c r="C2578"/>
      <c r="D2578"/>
      <c r="E2578"/>
      <c r="F2578"/>
    </row>
    <row r="2579" spans="3:6" x14ac:dyDescent="0.2">
      <c r="C2579"/>
      <c r="D2579"/>
      <c r="E2579"/>
      <c r="F2579"/>
    </row>
    <row r="2580" spans="3:6" x14ac:dyDescent="0.2">
      <c r="C2580"/>
      <c r="D2580"/>
      <c r="E2580"/>
      <c r="F2580"/>
    </row>
    <row r="2581" spans="3:6" x14ac:dyDescent="0.2">
      <c r="C2581"/>
      <c r="D2581"/>
      <c r="E2581"/>
      <c r="F2581"/>
    </row>
    <row r="2582" spans="3:6" x14ac:dyDescent="0.2">
      <c r="C2582"/>
      <c r="D2582"/>
      <c r="E2582"/>
      <c r="F2582"/>
    </row>
    <row r="2583" spans="3:6" x14ac:dyDescent="0.2">
      <c r="C2583"/>
      <c r="D2583"/>
      <c r="E2583"/>
      <c r="F2583"/>
    </row>
    <row r="2584" spans="3:6" x14ac:dyDescent="0.2">
      <c r="C2584"/>
      <c r="D2584"/>
      <c r="E2584"/>
      <c r="F2584"/>
    </row>
    <row r="2585" spans="3:6" x14ac:dyDescent="0.2">
      <c r="C2585"/>
      <c r="D2585"/>
      <c r="E2585"/>
      <c r="F2585"/>
    </row>
    <row r="2586" spans="3:6" x14ac:dyDescent="0.2">
      <c r="C2586"/>
      <c r="D2586"/>
      <c r="E2586"/>
      <c r="F2586"/>
    </row>
    <row r="2587" spans="3:6" x14ac:dyDescent="0.2">
      <c r="C2587"/>
      <c r="D2587"/>
      <c r="E2587"/>
      <c r="F2587"/>
    </row>
    <row r="2588" spans="3:6" x14ac:dyDescent="0.2">
      <c r="C2588"/>
      <c r="D2588"/>
      <c r="E2588"/>
      <c r="F2588"/>
    </row>
    <row r="2589" spans="3:6" x14ac:dyDescent="0.2">
      <c r="C2589"/>
      <c r="D2589"/>
      <c r="E2589"/>
      <c r="F2589"/>
    </row>
    <row r="2590" spans="3:6" x14ac:dyDescent="0.2">
      <c r="C2590"/>
      <c r="D2590"/>
      <c r="E2590"/>
      <c r="F2590"/>
    </row>
    <row r="2591" spans="3:6" x14ac:dyDescent="0.2">
      <c r="C2591"/>
      <c r="D2591"/>
      <c r="E2591"/>
      <c r="F2591"/>
    </row>
    <row r="2592" spans="3:6" x14ac:dyDescent="0.2">
      <c r="C2592"/>
      <c r="D2592"/>
      <c r="E2592"/>
      <c r="F2592"/>
    </row>
    <row r="2593" spans="3:6" x14ac:dyDescent="0.2">
      <c r="C2593"/>
      <c r="D2593"/>
      <c r="E2593"/>
      <c r="F2593"/>
    </row>
    <row r="2594" spans="3:6" x14ac:dyDescent="0.2">
      <c r="C2594"/>
      <c r="D2594"/>
      <c r="E2594"/>
      <c r="F2594"/>
    </row>
    <row r="2595" spans="3:6" x14ac:dyDescent="0.2">
      <c r="C2595"/>
      <c r="D2595"/>
      <c r="E2595"/>
      <c r="F2595"/>
    </row>
    <row r="2596" spans="3:6" x14ac:dyDescent="0.2">
      <c r="C2596"/>
      <c r="D2596"/>
      <c r="E2596"/>
      <c r="F2596"/>
    </row>
    <row r="2597" spans="3:6" x14ac:dyDescent="0.2">
      <c r="C2597"/>
      <c r="D2597"/>
      <c r="E2597"/>
      <c r="F2597"/>
    </row>
    <row r="2598" spans="3:6" x14ac:dyDescent="0.2">
      <c r="C2598"/>
      <c r="D2598"/>
      <c r="E2598"/>
      <c r="F2598"/>
    </row>
    <row r="2599" spans="3:6" x14ac:dyDescent="0.2">
      <c r="C2599"/>
      <c r="D2599"/>
      <c r="E2599"/>
      <c r="F2599"/>
    </row>
    <row r="2600" spans="3:6" x14ac:dyDescent="0.2">
      <c r="C2600"/>
      <c r="D2600"/>
      <c r="E2600"/>
      <c r="F2600"/>
    </row>
    <row r="2601" spans="3:6" x14ac:dyDescent="0.2">
      <c r="C2601"/>
      <c r="D2601"/>
      <c r="E2601"/>
      <c r="F2601"/>
    </row>
    <row r="2602" spans="3:6" x14ac:dyDescent="0.2">
      <c r="C2602"/>
      <c r="D2602"/>
      <c r="E2602"/>
      <c r="F2602"/>
    </row>
    <row r="2603" spans="3:6" x14ac:dyDescent="0.2">
      <c r="C2603"/>
      <c r="D2603"/>
      <c r="E2603"/>
      <c r="F2603"/>
    </row>
    <row r="2604" spans="3:6" x14ac:dyDescent="0.2">
      <c r="C2604"/>
      <c r="D2604"/>
      <c r="E2604"/>
      <c r="F2604"/>
    </row>
    <row r="2605" spans="3:6" x14ac:dyDescent="0.2">
      <c r="C2605"/>
      <c r="D2605"/>
      <c r="E2605"/>
      <c r="F2605"/>
    </row>
    <row r="2606" spans="3:6" x14ac:dyDescent="0.2">
      <c r="C2606"/>
      <c r="D2606"/>
      <c r="E2606"/>
      <c r="F2606"/>
    </row>
    <row r="2607" spans="3:6" x14ac:dyDescent="0.2">
      <c r="C2607"/>
      <c r="D2607"/>
      <c r="E2607"/>
      <c r="F2607"/>
    </row>
    <row r="2608" spans="3:6" x14ac:dyDescent="0.2">
      <c r="C2608"/>
      <c r="D2608"/>
      <c r="E2608"/>
      <c r="F2608"/>
    </row>
    <row r="2609" spans="3:6" x14ac:dyDescent="0.2">
      <c r="C2609"/>
      <c r="D2609"/>
      <c r="E2609"/>
      <c r="F2609"/>
    </row>
    <row r="2610" spans="3:6" x14ac:dyDescent="0.2">
      <c r="C2610"/>
      <c r="D2610"/>
      <c r="E2610"/>
      <c r="F2610"/>
    </row>
    <row r="2611" spans="3:6" x14ac:dyDescent="0.2">
      <c r="C2611"/>
      <c r="D2611"/>
      <c r="E2611"/>
      <c r="F2611"/>
    </row>
    <row r="2612" spans="3:6" x14ac:dyDescent="0.2">
      <c r="C2612"/>
      <c r="D2612"/>
      <c r="E2612"/>
      <c r="F2612"/>
    </row>
    <row r="2613" spans="3:6" x14ac:dyDescent="0.2">
      <c r="C2613"/>
      <c r="D2613"/>
      <c r="E2613"/>
      <c r="F2613"/>
    </row>
    <row r="2614" spans="3:6" x14ac:dyDescent="0.2">
      <c r="C2614"/>
      <c r="D2614"/>
      <c r="E2614"/>
      <c r="F2614"/>
    </row>
    <row r="2615" spans="3:6" x14ac:dyDescent="0.2">
      <c r="C2615"/>
      <c r="D2615"/>
      <c r="E2615"/>
      <c r="F2615"/>
    </row>
    <row r="2616" spans="3:6" x14ac:dyDescent="0.2">
      <c r="C2616"/>
      <c r="D2616"/>
      <c r="E2616"/>
      <c r="F2616"/>
    </row>
    <row r="2617" spans="3:6" x14ac:dyDescent="0.2">
      <c r="C2617"/>
      <c r="D2617"/>
      <c r="E2617"/>
      <c r="F2617"/>
    </row>
    <row r="2618" spans="3:6" x14ac:dyDescent="0.2">
      <c r="C2618"/>
      <c r="D2618"/>
      <c r="E2618"/>
      <c r="F2618"/>
    </row>
    <row r="2619" spans="3:6" x14ac:dyDescent="0.2">
      <c r="C2619"/>
      <c r="D2619"/>
      <c r="E2619"/>
      <c r="F2619"/>
    </row>
    <row r="2620" spans="3:6" x14ac:dyDescent="0.2">
      <c r="C2620"/>
      <c r="D2620"/>
      <c r="E2620"/>
      <c r="F2620"/>
    </row>
    <row r="2621" spans="3:6" x14ac:dyDescent="0.2">
      <c r="C2621"/>
      <c r="D2621"/>
      <c r="E2621"/>
      <c r="F2621"/>
    </row>
    <row r="2622" spans="3:6" x14ac:dyDescent="0.2">
      <c r="C2622"/>
      <c r="D2622"/>
      <c r="E2622"/>
      <c r="F2622"/>
    </row>
    <row r="2623" spans="3:6" x14ac:dyDescent="0.2">
      <c r="C2623"/>
      <c r="D2623"/>
      <c r="E2623"/>
      <c r="F2623"/>
    </row>
    <row r="2624" spans="3:6" x14ac:dyDescent="0.2">
      <c r="C2624"/>
      <c r="D2624"/>
      <c r="E2624"/>
      <c r="F2624"/>
    </row>
    <row r="2625" spans="3:6" x14ac:dyDescent="0.2">
      <c r="C2625"/>
      <c r="D2625"/>
      <c r="E2625"/>
      <c r="F2625"/>
    </row>
    <row r="2626" spans="3:6" x14ac:dyDescent="0.2">
      <c r="C2626"/>
      <c r="D2626"/>
      <c r="E2626"/>
      <c r="F2626"/>
    </row>
    <row r="2627" spans="3:6" x14ac:dyDescent="0.2">
      <c r="C2627"/>
      <c r="D2627"/>
      <c r="E2627"/>
      <c r="F2627"/>
    </row>
    <row r="2628" spans="3:6" x14ac:dyDescent="0.2">
      <c r="C2628"/>
      <c r="D2628"/>
      <c r="E2628"/>
      <c r="F2628"/>
    </row>
    <row r="2629" spans="3:6" x14ac:dyDescent="0.2">
      <c r="C2629"/>
      <c r="D2629"/>
      <c r="E2629"/>
      <c r="F2629"/>
    </row>
    <row r="2630" spans="3:6" x14ac:dyDescent="0.2">
      <c r="C2630"/>
      <c r="D2630"/>
      <c r="E2630"/>
      <c r="F2630"/>
    </row>
    <row r="2631" spans="3:6" x14ac:dyDescent="0.2">
      <c r="C2631"/>
      <c r="D2631"/>
      <c r="E2631"/>
      <c r="F2631"/>
    </row>
    <row r="2632" spans="3:6" x14ac:dyDescent="0.2">
      <c r="C2632"/>
      <c r="D2632"/>
      <c r="E2632"/>
      <c r="F2632"/>
    </row>
    <row r="2633" spans="3:6" x14ac:dyDescent="0.2">
      <c r="C2633"/>
      <c r="D2633"/>
      <c r="E2633"/>
      <c r="F2633"/>
    </row>
    <row r="2634" spans="3:6" x14ac:dyDescent="0.2">
      <c r="C2634"/>
      <c r="D2634"/>
      <c r="E2634"/>
      <c r="F2634"/>
    </row>
    <row r="2635" spans="3:6" x14ac:dyDescent="0.2">
      <c r="C2635"/>
      <c r="D2635"/>
      <c r="E2635"/>
      <c r="F2635"/>
    </row>
    <row r="2636" spans="3:6" x14ac:dyDescent="0.2">
      <c r="C2636"/>
      <c r="D2636"/>
      <c r="E2636"/>
      <c r="F2636"/>
    </row>
    <row r="2637" spans="3:6" x14ac:dyDescent="0.2">
      <c r="C2637"/>
      <c r="D2637"/>
      <c r="E2637"/>
      <c r="F2637"/>
    </row>
    <row r="2638" spans="3:6" x14ac:dyDescent="0.2">
      <c r="C2638"/>
      <c r="D2638"/>
      <c r="E2638"/>
      <c r="F2638"/>
    </row>
    <row r="2639" spans="3:6" x14ac:dyDescent="0.2">
      <c r="C2639"/>
      <c r="D2639"/>
      <c r="E2639"/>
      <c r="F2639"/>
    </row>
    <row r="2640" spans="3:6" x14ac:dyDescent="0.2">
      <c r="C2640"/>
      <c r="D2640"/>
      <c r="E2640"/>
      <c r="F2640"/>
    </row>
    <row r="2641" spans="3:6" x14ac:dyDescent="0.2">
      <c r="C2641"/>
      <c r="D2641"/>
      <c r="E2641"/>
      <c r="F2641"/>
    </row>
    <row r="2642" spans="3:6" x14ac:dyDescent="0.2">
      <c r="C2642"/>
      <c r="D2642"/>
      <c r="E2642"/>
      <c r="F2642"/>
    </row>
    <row r="2643" spans="3:6" x14ac:dyDescent="0.2">
      <c r="C2643"/>
      <c r="D2643"/>
      <c r="E2643"/>
      <c r="F2643"/>
    </row>
    <row r="2644" spans="3:6" x14ac:dyDescent="0.2">
      <c r="C2644"/>
      <c r="D2644"/>
      <c r="E2644"/>
      <c r="F2644"/>
    </row>
    <row r="2645" spans="3:6" x14ac:dyDescent="0.2">
      <c r="C2645"/>
      <c r="D2645"/>
      <c r="E2645"/>
      <c r="F2645"/>
    </row>
    <row r="2646" spans="3:6" x14ac:dyDescent="0.2">
      <c r="C2646"/>
      <c r="D2646"/>
      <c r="E2646"/>
      <c r="F2646"/>
    </row>
    <row r="2647" spans="3:6" x14ac:dyDescent="0.2">
      <c r="C2647"/>
      <c r="D2647"/>
      <c r="E2647"/>
      <c r="F2647"/>
    </row>
    <row r="2648" spans="3:6" x14ac:dyDescent="0.2">
      <c r="C2648"/>
      <c r="D2648"/>
      <c r="E2648"/>
      <c r="F2648"/>
    </row>
    <row r="2649" spans="3:6" x14ac:dyDescent="0.2">
      <c r="C2649"/>
      <c r="D2649"/>
      <c r="E2649"/>
      <c r="F2649"/>
    </row>
    <row r="2650" spans="3:6" x14ac:dyDescent="0.2">
      <c r="C2650"/>
      <c r="D2650"/>
      <c r="E2650"/>
      <c r="F2650"/>
    </row>
    <row r="2651" spans="3:6" x14ac:dyDescent="0.2">
      <c r="C2651"/>
      <c r="D2651"/>
      <c r="E2651"/>
      <c r="F2651"/>
    </row>
    <row r="2652" spans="3:6" x14ac:dyDescent="0.2">
      <c r="C2652"/>
      <c r="D2652"/>
      <c r="E2652"/>
      <c r="F2652"/>
    </row>
    <row r="2653" spans="3:6" x14ac:dyDescent="0.2">
      <c r="C2653"/>
      <c r="D2653"/>
      <c r="E2653"/>
      <c r="F2653"/>
    </row>
    <row r="2654" spans="3:6" x14ac:dyDescent="0.2">
      <c r="C2654"/>
      <c r="D2654"/>
      <c r="E2654"/>
      <c r="F2654"/>
    </row>
    <row r="2655" spans="3:6" x14ac:dyDescent="0.2">
      <c r="C2655"/>
      <c r="D2655"/>
      <c r="E2655"/>
      <c r="F2655"/>
    </row>
    <row r="2656" spans="3:6" x14ac:dyDescent="0.2">
      <c r="C2656"/>
      <c r="D2656"/>
      <c r="E2656"/>
      <c r="F2656"/>
    </row>
    <row r="2657" spans="3:6" x14ac:dyDescent="0.2">
      <c r="C2657"/>
      <c r="D2657"/>
      <c r="E2657"/>
      <c r="F2657"/>
    </row>
    <row r="2658" spans="3:6" x14ac:dyDescent="0.2">
      <c r="C2658"/>
      <c r="D2658"/>
      <c r="E2658"/>
      <c r="F2658"/>
    </row>
    <row r="2659" spans="3:6" x14ac:dyDescent="0.2">
      <c r="C2659"/>
      <c r="D2659"/>
      <c r="E2659"/>
      <c r="F2659"/>
    </row>
    <row r="2660" spans="3:6" x14ac:dyDescent="0.2">
      <c r="C2660"/>
      <c r="D2660"/>
      <c r="E2660"/>
      <c r="F2660"/>
    </row>
    <row r="2661" spans="3:6" x14ac:dyDescent="0.2">
      <c r="C2661"/>
      <c r="D2661"/>
      <c r="E2661"/>
      <c r="F2661"/>
    </row>
    <row r="2662" spans="3:6" x14ac:dyDescent="0.2">
      <c r="C2662"/>
      <c r="D2662"/>
      <c r="E2662"/>
      <c r="F2662"/>
    </row>
    <row r="2663" spans="3:6" x14ac:dyDescent="0.2">
      <c r="C2663"/>
      <c r="D2663"/>
      <c r="E2663"/>
      <c r="F2663"/>
    </row>
    <row r="2664" spans="3:6" x14ac:dyDescent="0.2">
      <c r="C2664"/>
      <c r="D2664"/>
      <c r="E2664"/>
      <c r="F2664"/>
    </row>
    <row r="2665" spans="3:6" x14ac:dyDescent="0.2">
      <c r="C2665"/>
      <c r="D2665"/>
      <c r="E2665"/>
      <c r="F2665"/>
    </row>
    <row r="2666" spans="3:6" x14ac:dyDescent="0.2">
      <c r="C2666"/>
      <c r="D2666"/>
      <c r="E2666"/>
      <c r="F2666"/>
    </row>
    <row r="2667" spans="3:6" x14ac:dyDescent="0.2">
      <c r="C2667"/>
      <c r="D2667"/>
      <c r="E2667"/>
      <c r="F2667"/>
    </row>
    <row r="2668" spans="3:6" x14ac:dyDescent="0.2">
      <c r="C2668"/>
      <c r="D2668"/>
      <c r="E2668"/>
      <c r="F2668"/>
    </row>
    <row r="2669" spans="3:6" x14ac:dyDescent="0.2">
      <c r="C2669"/>
      <c r="D2669"/>
      <c r="E2669"/>
      <c r="F2669"/>
    </row>
    <row r="2670" spans="3:6" x14ac:dyDescent="0.2">
      <c r="C2670"/>
      <c r="D2670"/>
      <c r="E2670"/>
      <c r="F2670"/>
    </row>
    <row r="2671" spans="3:6" x14ac:dyDescent="0.2">
      <c r="C2671"/>
      <c r="D2671"/>
      <c r="E2671"/>
      <c r="F2671"/>
    </row>
    <row r="2672" spans="3:6" x14ac:dyDescent="0.2">
      <c r="C2672"/>
      <c r="D2672"/>
      <c r="E2672"/>
      <c r="F2672"/>
    </row>
    <row r="2673" spans="3:6" x14ac:dyDescent="0.2">
      <c r="C2673"/>
      <c r="D2673"/>
      <c r="E2673"/>
      <c r="F2673"/>
    </row>
    <row r="2674" spans="3:6" x14ac:dyDescent="0.2">
      <c r="C2674"/>
      <c r="D2674"/>
      <c r="E2674"/>
      <c r="F2674"/>
    </row>
    <row r="2675" spans="3:6" x14ac:dyDescent="0.2">
      <c r="C2675"/>
      <c r="D2675"/>
      <c r="E2675"/>
      <c r="F2675"/>
    </row>
    <row r="2676" spans="3:6" x14ac:dyDescent="0.2">
      <c r="C2676"/>
      <c r="D2676"/>
      <c r="E2676"/>
      <c r="F2676"/>
    </row>
    <row r="2677" spans="3:6" x14ac:dyDescent="0.2">
      <c r="C2677"/>
      <c r="D2677"/>
      <c r="E2677"/>
      <c r="F2677"/>
    </row>
    <row r="2678" spans="3:6" x14ac:dyDescent="0.2">
      <c r="C2678"/>
      <c r="D2678"/>
      <c r="E2678"/>
      <c r="F2678"/>
    </row>
    <row r="2679" spans="3:6" x14ac:dyDescent="0.2">
      <c r="C2679"/>
      <c r="D2679"/>
      <c r="E2679"/>
      <c r="F2679"/>
    </row>
    <row r="2680" spans="3:6" x14ac:dyDescent="0.2">
      <c r="C2680"/>
      <c r="D2680"/>
      <c r="E2680"/>
      <c r="F2680"/>
    </row>
    <row r="2681" spans="3:6" x14ac:dyDescent="0.2">
      <c r="C2681"/>
      <c r="D2681"/>
      <c r="E2681"/>
      <c r="F2681"/>
    </row>
    <row r="2682" spans="3:6" x14ac:dyDescent="0.2">
      <c r="C2682"/>
      <c r="D2682"/>
      <c r="E2682"/>
      <c r="F2682"/>
    </row>
    <row r="2683" spans="3:6" x14ac:dyDescent="0.2">
      <c r="C2683"/>
      <c r="D2683"/>
      <c r="E2683"/>
      <c r="F2683"/>
    </row>
    <row r="2684" spans="3:6" x14ac:dyDescent="0.2">
      <c r="C2684"/>
      <c r="D2684"/>
      <c r="E2684"/>
      <c r="F2684"/>
    </row>
    <row r="2685" spans="3:6" x14ac:dyDescent="0.2">
      <c r="C2685"/>
      <c r="D2685"/>
      <c r="E2685"/>
      <c r="F2685"/>
    </row>
    <row r="2686" spans="3:6" x14ac:dyDescent="0.2">
      <c r="C2686"/>
      <c r="D2686"/>
      <c r="E2686"/>
      <c r="F2686"/>
    </row>
    <row r="2687" spans="3:6" x14ac:dyDescent="0.2">
      <c r="C2687"/>
      <c r="D2687"/>
      <c r="E2687"/>
      <c r="F2687"/>
    </row>
    <row r="2688" spans="3:6" x14ac:dyDescent="0.2">
      <c r="C2688"/>
      <c r="D2688"/>
      <c r="E2688"/>
      <c r="F2688"/>
    </row>
    <row r="2689" spans="3:6" x14ac:dyDescent="0.2">
      <c r="C2689"/>
      <c r="D2689"/>
      <c r="E2689"/>
      <c r="F2689"/>
    </row>
    <row r="2690" spans="3:6" x14ac:dyDescent="0.2">
      <c r="C2690"/>
      <c r="D2690"/>
      <c r="E2690"/>
      <c r="F2690"/>
    </row>
    <row r="2691" spans="3:6" x14ac:dyDescent="0.2">
      <c r="C2691"/>
      <c r="D2691"/>
      <c r="E2691"/>
      <c r="F2691"/>
    </row>
    <row r="2692" spans="3:6" x14ac:dyDescent="0.2">
      <c r="C2692"/>
      <c r="D2692"/>
      <c r="E2692"/>
      <c r="F2692"/>
    </row>
    <row r="2693" spans="3:6" x14ac:dyDescent="0.2">
      <c r="C2693"/>
      <c r="D2693"/>
      <c r="E2693"/>
      <c r="F2693"/>
    </row>
    <row r="2694" spans="3:6" x14ac:dyDescent="0.2">
      <c r="C2694"/>
      <c r="D2694"/>
      <c r="E2694"/>
      <c r="F2694"/>
    </row>
    <row r="2695" spans="3:6" x14ac:dyDescent="0.2">
      <c r="C2695"/>
      <c r="D2695"/>
      <c r="E2695"/>
      <c r="F2695"/>
    </row>
    <row r="2696" spans="3:6" x14ac:dyDescent="0.2">
      <c r="C2696"/>
      <c r="D2696"/>
      <c r="E2696"/>
      <c r="F2696"/>
    </row>
    <row r="2697" spans="3:6" x14ac:dyDescent="0.2">
      <c r="C2697"/>
      <c r="D2697"/>
      <c r="E2697"/>
      <c r="F2697"/>
    </row>
    <row r="2698" spans="3:6" x14ac:dyDescent="0.2">
      <c r="C2698"/>
      <c r="D2698"/>
      <c r="E2698"/>
      <c r="F2698"/>
    </row>
    <row r="2699" spans="3:6" x14ac:dyDescent="0.2">
      <c r="C2699"/>
      <c r="D2699"/>
      <c r="E2699"/>
      <c r="F2699"/>
    </row>
    <row r="2700" spans="3:6" x14ac:dyDescent="0.2">
      <c r="C2700"/>
      <c r="D2700"/>
      <c r="E2700"/>
      <c r="F2700"/>
    </row>
    <row r="2701" spans="3:6" x14ac:dyDescent="0.2">
      <c r="C2701"/>
      <c r="D2701"/>
      <c r="E2701"/>
      <c r="F2701"/>
    </row>
    <row r="2702" spans="3:6" x14ac:dyDescent="0.2">
      <c r="C2702"/>
      <c r="D2702"/>
      <c r="E2702"/>
      <c r="F2702"/>
    </row>
    <row r="2703" spans="3:6" x14ac:dyDescent="0.2">
      <c r="C2703"/>
      <c r="D2703"/>
      <c r="E2703"/>
      <c r="F2703"/>
    </row>
    <row r="2704" spans="3:6" x14ac:dyDescent="0.2">
      <c r="C2704"/>
      <c r="D2704"/>
      <c r="E2704"/>
      <c r="F2704"/>
    </row>
    <row r="2705" spans="3:6" x14ac:dyDescent="0.2">
      <c r="C2705"/>
      <c r="D2705"/>
      <c r="E2705"/>
      <c r="F2705"/>
    </row>
    <row r="2706" spans="3:6" x14ac:dyDescent="0.2">
      <c r="C2706"/>
      <c r="D2706"/>
      <c r="E2706"/>
      <c r="F2706"/>
    </row>
    <row r="2707" spans="3:6" x14ac:dyDescent="0.2">
      <c r="C2707"/>
      <c r="D2707"/>
      <c r="E2707"/>
      <c r="F2707"/>
    </row>
    <row r="2708" spans="3:6" x14ac:dyDescent="0.2">
      <c r="C2708"/>
      <c r="D2708"/>
      <c r="E2708"/>
      <c r="F2708"/>
    </row>
    <row r="2709" spans="3:6" x14ac:dyDescent="0.2">
      <c r="C2709"/>
      <c r="D2709"/>
      <c r="E2709"/>
      <c r="F2709"/>
    </row>
    <row r="2710" spans="3:6" x14ac:dyDescent="0.2">
      <c r="C2710"/>
      <c r="D2710"/>
      <c r="E2710"/>
      <c r="F2710"/>
    </row>
    <row r="2711" spans="3:6" x14ac:dyDescent="0.2">
      <c r="C2711"/>
      <c r="D2711"/>
      <c r="E2711"/>
      <c r="F2711"/>
    </row>
    <row r="2712" spans="3:6" x14ac:dyDescent="0.2">
      <c r="C2712"/>
      <c r="D2712"/>
      <c r="E2712"/>
      <c r="F2712"/>
    </row>
    <row r="2713" spans="3:6" x14ac:dyDescent="0.2">
      <c r="C2713"/>
      <c r="D2713"/>
      <c r="E2713"/>
      <c r="F2713"/>
    </row>
    <row r="2714" spans="3:6" x14ac:dyDescent="0.2">
      <c r="C2714"/>
      <c r="D2714"/>
      <c r="E2714"/>
      <c r="F2714"/>
    </row>
    <row r="2715" spans="3:6" x14ac:dyDescent="0.2">
      <c r="C2715"/>
      <c r="D2715"/>
      <c r="E2715"/>
      <c r="F2715"/>
    </row>
    <row r="2716" spans="3:6" x14ac:dyDescent="0.2">
      <c r="C2716"/>
      <c r="D2716"/>
      <c r="E2716"/>
      <c r="F2716"/>
    </row>
    <row r="2717" spans="3:6" x14ac:dyDescent="0.2">
      <c r="C2717"/>
      <c r="D2717"/>
      <c r="E2717"/>
      <c r="F2717"/>
    </row>
    <row r="2718" spans="3:6" x14ac:dyDescent="0.2">
      <c r="C2718"/>
      <c r="D2718"/>
      <c r="E2718"/>
      <c r="F2718"/>
    </row>
    <row r="2719" spans="3:6" x14ac:dyDescent="0.2">
      <c r="C2719"/>
      <c r="D2719"/>
      <c r="E2719"/>
      <c r="F2719"/>
    </row>
    <row r="2720" spans="3:6" x14ac:dyDescent="0.2">
      <c r="C2720"/>
      <c r="D2720"/>
      <c r="E2720"/>
      <c r="F2720"/>
    </row>
    <row r="2721" spans="3:6" x14ac:dyDescent="0.2">
      <c r="C2721"/>
      <c r="D2721"/>
      <c r="E2721"/>
      <c r="F2721"/>
    </row>
    <row r="2722" spans="3:6" x14ac:dyDescent="0.2">
      <c r="C2722"/>
      <c r="D2722"/>
      <c r="E2722"/>
      <c r="F2722"/>
    </row>
    <row r="2723" spans="3:6" x14ac:dyDescent="0.2">
      <c r="C2723"/>
      <c r="D2723"/>
      <c r="E2723"/>
      <c r="F2723"/>
    </row>
    <row r="2724" spans="3:6" x14ac:dyDescent="0.2">
      <c r="C2724"/>
      <c r="D2724"/>
      <c r="E2724"/>
      <c r="F2724"/>
    </row>
    <row r="2725" spans="3:6" x14ac:dyDescent="0.2">
      <c r="C2725"/>
      <c r="D2725"/>
      <c r="E2725"/>
      <c r="F2725"/>
    </row>
    <row r="2726" spans="3:6" x14ac:dyDescent="0.2">
      <c r="C2726"/>
      <c r="D2726"/>
      <c r="E2726"/>
      <c r="F2726"/>
    </row>
    <row r="2727" spans="3:6" x14ac:dyDescent="0.2">
      <c r="C2727"/>
      <c r="D2727"/>
      <c r="E2727"/>
      <c r="F2727"/>
    </row>
    <row r="2728" spans="3:6" x14ac:dyDescent="0.2">
      <c r="C2728"/>
      <c r="D2728"/>
      <c r="E2728"/>
      <c r="F2728"/>
    </row>
    <row r="2729" spans="3:6" x14ac:dyDescent="0.2">
      <c r="C2729"/>
      <c r="D2729"/>
      <c r="E2729"/>
      <c r="F2729"/>
    </row>
    <row r="2730" spans="3:6" x14ac:dyDescent="0.2">
      <c r="C2730"/>
      <c r="D2730"/>
      <c r="E2730"/>
      <c r="F2730"/>
    </row>
    <row r="2731" spans="3:6" x14ac:dyDescent="0.2">
      <c r="C2731"/>
      <c r="D2731"/>
      <c r="E2731"/>
      <c r="F2731"/>
    </row>
    <row r="2732" spans="3:6" x14ac:dyDescent="0.2">
      <c r="C2732"/>
      <c r="D2732"/>
      <c r="E2732"/>
      <c r="F2732"/>
    </row>
    <row r="2733" spans="3:6" x14ac:dyDescent="0.2">
      <c r="C2733"/>
      <c r="D2733"/>
      <c r="E2733"/>
      <c r="F2733"/>
    </row>
    <row r="2734" spans="3:6" x14ac:dyDescent="0.2">
      <c r="C2734"/>
      <c r="D2734"/>
      <c r="E2734"/>
      <c r="F2734"/>
    </row>
    <row r="2735" spans="3:6" x14ac:dyDescent="0.2">
      <c r="C2735"/>
      <c r="D2735"/>
      <c r="E2735"/>
      <c r="F2735"/>
    </row>
    <row r="2736" spans="3:6" x14ac:dyDescent="0.2">
      <c r="C2736"/>
      <c r="D2736"/>
      <c r="E2736"/>
      <c r="F2736"/>
    </row>
    <row r="2737" spans="3:6" x14ac:dyDescent="0.2">
      <c r="C2737"/>
      <c r="D2737"/>
      <c r="E2737"/>
      <c r="F2737"/>
    </row>
    <row r="2738" spans="3:6" x14ac:dyDescent="0.2">
      <c r="C2738"/>
      <c r="D2738"/>
      <c r="E2738"/>
      <c r="F2738"/>
    </row>
    <row r="2739" spans="3:6" x14ac:dyDescent="0.2">
      <c r="C2739"/>
      <c r="D2739"/>
      <c r="E2739"/>
      <c r="F2739"/>
    </row>
    <row r="2740" spans="3:6" x14ac:dyDescent="0.2">
      <c r="C2740"/>
      <c r="D2740"/>
      <c r="E2740"/>
      <c r="F2740"/>
    </row>
    <row r="2741" spans="3:6" x14ac:dyDescent="0.2">
      <c r="C2741"/>
      <c r="D2741"/>
      <c r="E2741"/>
      <c r="F2741"/>
    </row>
    <row r="2742" spans="3:6" x14ac:dyDescent="0.2">
      <c r="C2742"/>
      <c r="D2742"/>
      <c r="E2742"/>
      <c r="F2742"/>
    </row>
    <row r="2743" spans="3:6" x14ac:dyDescent="0.2">
      <c r="C2743"/>
      <c r="D2743"/>
      <c r="E2743"/>
      <c r="F2743"/>
    </row>
    <row r="2744" spans="3:6" x14ac:dyDescent="0.2">
      <c r="C2744"/>
      <c r="D2744"/>
      <c r="E2744"/>
      <c r="F2744"/>
    </row>
    <row r="2745" spans="3:6" x14ac:dyDescent="0.2">
      <c r="C2745"/>
      <c r="D2745"/>
      <c r="E2745"/>
      <c r="F2745"/>
    </row>
    <row r="2746" spans="3:6" x14ac:dyDescent="0.2">
      <c r="C2746"/>
      <c r="D2746"/>
      <c r="E2746"/>
      <c r="F2746"/>
    </row>
    <row r="2747" spans="3:6" x14ac:dyDescent="0.2">
      <c r="C2747"/>
      <c r="D2747"/>
      <c r="E2747"/>
      <c r="F2747"/>
    </row>
    <row r="2748" spans="3:6" x14ac:dyDescent="0.2">
      <c r="C2748"/>
      <c r="D2748"/>
      <c r="E2748"/>
      <c r="F2748"/>
    </row>
    <row r="2749" spans="3:6" x14ac:dyDescent="0.2">
      <c r="C2749"/>
      <c r="D2749"/>
      <c r="E2749"/>
      <c r="F2749"/>
    </row>
    <row r="2750" spans="3:6" x14ac:dyDescent="0.2">
      <c r="C2750"/>
      <c r="D2750"/>
      <c r="E2750"/>
      <c r="F2750"/>
    </row>
    <row r="2751" spans="3:6" x14ac:dyDescent="0.2">
      <c r="C2751"/>
      <c r="D2751"/>
      <c r="E2751"/>
      <c r="F2751"/>
    </row>
    <row r="2752" spans="3:6" x14ac:dyDescent="0.2">
      <c r="C2752"/>
      <c r="D2752"/>
      <c r="E2752"/>
      <c r="F2752"/>
    </row>
    <row r="2753" spans="3:6" x14ac:dyDescent="0.2">
      <c r="C2753"/>
      <c r="D2753"/>
      <c r="E2753"/>
      <c r="F2753"/>
    </row>
    <row r="2754" spans="3:6" x14ac:dyDescent="0.2">
      <c r="C2754"/>
      <c r="D2754"/>
      <c r="E2754"/>
      <c r="F2754"/>
    </row>
    <row r="2755" spans="3:6" x14ac:dyDescent="0.2">
      <c r="C2755"/>
      <c r="D2755"/>
      <c r="E2755"/>
      <c r="F2755"/>
    </row>
    <row r="2756" spans="3:6" x14ac:dyDescent="0.2">
      <c r="C2756"/>
      <c r="D2756"/>
      <c r="E2756"/>
      <c r="F2756"/>
    </row>
    <row r="2757" spans="3:6" x14ac:dyDescent="0.2">
      <c r="C2757"/>
      <c r="D2757"/>
      <c r="E2757"/>
      <c r="F2757"/>
    </row>
    <row r="2758" spans="3:6" x14ac:dyDescent="0.2">
      <c r="C2758"/>
      <c r="D2758"/>
      <c r="E2758"/>
      <c r="F2758"/>
    </row>
    <row r="2759" spans="3:6" x14ac:dyDescent="0.2">
      <c r="C2759"/>
      <c r="D2759"/>
      <c r="E2759"/>
      <c r="F2759"/>
    </row>
    <row r="2760" spans="3:6" x14ac:dyDescent="0.2">
      <c r="C2760"/>
      <c r="D2760"/>
      <c r="E2760"/>
      <c r="F2760"/>
    </row>
    <row r="2761" spans="3:6" x14ac:dyDescent="0.2">
      <c r="C2761"/>
      <c r="D2761"/>
      <c r="E2761"/>
      <c r="F2761"/>
    </row>
    <row r="2762" spans="3:6" x14ac:dyDescent="0.2">
      <c r="C2762"/>
      <c r="D2762"/>
      <c r="E2762"/>
      <c r="F2762"/>
    </row>
    <row r="2763" spans="3:6" x14ac:dyDescent="0.2">
      <c r="C2763"/>
      <c r="D2763"/>
      <c r="E2763"/>
      <c r="F2763"/>
    </row>
    <row r="2764" spans="3:6" x14ac:dyDescent="0.2">
      <c r="C2764"/>
      <c r="D2764"/>
      <c r="E2764"/>
      <c r="F2764"/>
    </row>
    <row r="2765" spans="3:6" x14ac:dyDescent="0.2">
      <c r="C2765"/>
      <c r="D2765"/>
      <c r="E2765"/>
      <c r="F2765"/>
    </row>
    <row r="2766" spans="3:6" x14ac:dyDescent="0.2">
      <c r="C2766"/>
      <c r="D2766"/>
      <c r="E2766"/>
      <c r="F2766"/>
    </row>
    <row r="2767" spans="3:6" x14ac:dyDescent="0.2">
      <c r="C2767"/>
      <c r="D2767"/>
      <c r="E2767"/>
      <c r="F2767"/>
    </row>
    <row r="2768" spans="3:6" x14ac:dyDescent="0.2">
      <c r="C2768"/>
      <c r="D2768"/>
      <c r="E2768"/>
      <c r="F2768"/>
    </row>
    <row r="2769" spans="3:6" x14ac:dyDescent="0.2">
      <c r="C2769"/>
      <c r="D2769"/>
      <c r="E2769"/>
      <c r="F2769"/>
    </row>
    <row r="2770" spans="3:6" x14ac:dyDescent="0.2">
      <c r="C2770"/>
      <c r="D2770"/>
      <c r="E2770"/>
      <c r="F2770"/>
    </row>
    <row r="2771" spans="3:6" x14ac:dyDescent="0.2">
      <c r="C2771"/>
      <c r="D2771"/>
      <c r="E2771"/>
      <c r="F2771"/>
    </row>
    <row r="2772" spans="3:6" x14ac:dyDescent="0.2">
      <c r="C2772"/>
      <c r="D2772"/>
      <c r="E2772"/>
      <c r="F2772"/>
    </row>
    <row r="2773" spans="3:6" x14ac:dyDescent="0.2">
      <c r="C2773"/>
      <c r="D2773"/>
      <c r="E2773"/>
      <c r="F2773"/>
    </row>
    <row r="2774" spans="3:6" x14ac:dyDescent="0.2">
      <c r="C2774"/>
      <c r="D2774"/>
      <c r="E2774"/>
      <c r="F2774"/>
    </row>
    <row r="2775" spans="3:6" x14ac:dyDescent="0.2">
      <c r="C2775"/>
      <c r="D2775"/>
      <c r="E2775"/>
      <c r="F2775"/>
    </row>
    <row r="2776" spans="3:6" x14ac:dyDescent="0.2">
      <c r="C2776"/>
      <c r="D2776"/>
      <c r="E2776"/>
      <c r="F2776"/>
    </row>
    <row r="2777" spans="3:6" x14ac:dyDescent="0.2">
      <c r="C2777"/>
      <c r="D2777"/>
      <c r="E2777"/>
      <c r="F2777"/>
    </row>
    <row r="2778" spans="3:6" x14ac:dyDescent="0.2">
      <c r="C2778"/>
      <c r="D2778"/>
      <c r="E2778"/>
      <c r="F2778"/>
    </row>
    <row r="2779" spans="3:6" x14ac:dyDescent="0.2">
      <c r="C2779"/>
      <c r="D2779"/>
      <c r="E2779"/>
      <c r="F2779"/>
    </row>
    <row r="2780" spans="3:6" x14ac:dyDescent="0.2">
      <c r="C2780"/>
      <c r="D2780"/>
      <c r="E2780"/>
      <c r="F2780"/>
    </row>
    <row r="2781" spans="3:6" x14ac:dyDescent="0.2">
      <c r="C2781"/>
      <c r="D2781"/>
      <c r="E2781"/>
      <c r="F2781"/>
    </row>
    <row r="2782" spans="3:6" x14ac:dyDescent="0.2">
      <c r="C2782"/>
      <c r="D2782"/>
      <c r="E2782"/>
      <c r="F2782"/>
    </row>
    <row r="2783" spans="3:6" x14ac:dyDescent="0.2">
      <c r="C2783"/>
      <c r="D2783"/>
      <c r="E2783"/>
      <c r="F2783"/>
    </row>
    <row r="2784" spans="3:6" x14ac:dyDescent="0.2">
      <c r="C2784"/>
      <c r="D2784"/>
      <c r="E2784"/>
      <c r="F2784"/>
    </row>
    <row r="2785" spans="3:6" x14ac:dyDescent="0.2">
      <c r="C2785"/>
      <c r="D2785"/>
      <c r="E2785"/>
      <c r="F2785"/>
    </row>
    <row r="2786" spans="3:6" x14ac:dyDescent="0.2">
      <c r="C2786"/>
      <c r="D2786"/>
      <c r="E2786"/>
      <c r="F2786"/>
    </row>
    <row r="2787" spans="3:6" x14ac:dyDescent="0.2">
      <c r="C2787"/>
      <c r="D2787"/>
      <c r="E2787"/>
      <c r="F2787"/>
    </row>
    <row r="2788" spans="3:6" x14ac:dyDescent="0.2">
      <c r="C2788"/>
      <c r="D2788"/>
      <c r="E2788"/>
      <c r="F2788"/>
    </row>
    <row r="2789" spans="3:6" x14ac:dyDescent="0.2">
      <c r="C2789"/>
      <c r="D2789"/>
      <c r="E2789"/>
      <c r="F2789"/>
    </row>
    <row r="2790" spans="3:6" x14ac:dyDescent="0.2">
      <c r="C2790"/>
      <c r="D2790"/>
      <c r="E2790"/>
      <c r="F2790"/>
    </row>
    <row r="2791" spans="3:6" x14ac:dyDescent="0.2">
      <c r="C2791"/>
      <c r="D2791"/>
      <c r="E2791"/>
      <c r="F2791"/>
    </row>
    <row r="2792" spans="3:6" x14ac:dyDescent="0.2">
      <c r="C2792"/>
      <c r="D2792"/>
      <c r="E2792"/>
      <c r="F2792"/>
    </row>
    <row r="2793" spans="3:6" x14ac:dyDescent="0.2">
      <c r="C2793"/>
      <c r="D2793"/>
      <c r="E2793"/>
      <c r="F2793"/>
    </row>
    <row r="2794" spans="3:6" x14ac:dyDescent="0.2">
      <c r="C2794"/>
      <c r="D2794"/>
      <c r="E2794"/>
      <c r="F2794"/>
    </row>
    <row r="2795" spans="3:6" x14ac:dyDescent="0.2">
      <c r="C2795"/>
      <c r="D2795"/>
      <c r="E2795"/>
      <c r="F2795"/>
    </row>
    <row r="2796" spans="3:6" x14ac:dyDescent="0.2">
      <c r="C2796"/>
      <c r="D2796"/>
      <c r="E2796"/>
      <c r="F2796"/>
    </row>
    <row r="2797" spans="3:6" x14ac:dyDescent="0.2">
      <c r="C2797"/>
      <c r="D2797"/>
      <c r="E2797"/>
      <c r="F2797"/>
    </row>
    <row r="2798" spans="3:6" x14ac:dyDescent="0.2">
      <c r="C2798"/>
      <c r="D2798"/>
      <c r="E2798"/>
      <c r="F2798"/>
    </row>
    <row r="2799" spans="3:6" x14ac:dyDescent="0.2">
      <c r="C2799"/>
      <c r="D2799"/>
      <c r="E2799"/>
      <c r="F2799"/>
    </row>
    <row r="2800" spans="3:6" x14ac:dyDescent="0.2">
      <c r="C2800"/>
      <c r="D2800"/>
      <c r="E2800"/>
      <c r="F2800"/>
    </row>
    <row r="2801" spans="3:6" x14ac:dyDescent="0.2">
      <c r="C2801"/>
      <c r="D2801"/>
      <c r="E2801"/>
      <c r="F2801"/>
    </row>
    <row r="2802" spans="3:6" x14ac:dyDescent="0.2">
      <c r="C2802"/>
      <c r="D2802"/>
      <c r="E2802"/>
      <c r="F2802"/>
    </row>
    <row r="2803" spans="3:6" x14ac:dyDescent="0.2">
      <c r="C2803"/>
      <c r="D2803"/>
      <c r="E2803"/>
      <c r="F2803"/>
    </row>
    <row r="2804" spans="3:6" x14ac:dyDescent="0.2">
      <c r="C2804"/>
      <c r="D2804"/>
      <c r="E2804"/>
      <c r="F2804"/>
    </row>
    <row r="2805" spans="3:6" x14ac:dyDescent="0.2">
      <c r="C2805"/>
      <c r="D2805"/>
      <c r="E2805"/>
      <c r="F2805"/>
    </row>
    <row r="2806" spans="3:6" x14ac:dyDescent="0.2">
      <c r="C2806"/>
      <c r="D2806"/>
      <c r="E2806"/>
      <c r="F2806"/>
    </row>
    <row r="2807" spans="3:6" x14ac:dyDescent="0.2">
      <c r="C2807"/>
      <c r="D2807"/>
      <c r="E2807"/>
      <c r="F2807"/>
    </row>
    <row r="2808" spans="3:6" x14ac:dyDescent="0.2">
      <c r="C2808"/>
      <c r="D2808"/>
      <c r="E2808"/>
      <c r="F2808"/>
    </row>
    <row r="2809" spans="3:6" x14ac:dyDescent="0.2">
      <c r="C2809"/>
      <c r="D2809"/>
      <c r="E2809"/>
      <c r="F2809"/>
    </row>
    <row r="2810" spans="3:6" x14ac:dyDescent="0.2">
      <c r="C2810"/>
      <c r="D2810"/>
      <c r="E2810"/>
      <c r="F2810"/>
    </row>
    <row r="2811" spans="3:6" x14ac:dyDescent="0.2">
      <c r="C2811"/>
      <c r="D2811"/>
      <c r="E2811"/>
      <c r="F2811"/>
    </row>
    <row r="2812" spans="3:6" x14ac:dyDescent="0.2">
      <c r="C2812"/>
      <c r="D2812"/>
      <c r="E2812"/>
      <c r="F2812"/>
    </row>
    <row r="2813" spans="3:6" x14ac:dyDescent="0.2">
      <c r="C2813"/>
      <c r="D2813"/>
      <c r="E2813"/>
      <c r="F2813"/>
    </row>
    <row r="2814" spans="3:6" x14ac:dyDescent="0.2">
      <c r="C2814"/>
      <c r="D2814"/>
      <c r="E2814"/>
      <c r="F2814"/>
    </row>
    <row r="2815" spans="3:6" x14ac:dyDescent="0.2">
      <c r="C2815"/>
      <c r="D2815"/>
      <c r="E2815"/>
      <c r="F2815"/>
    </row>
    <row r="2816" spans="3:6" x14ac:dyDescent="0.2">
      <c r="C2816"/>
      <c r="D2816"/>
      <c r="E2816"/>
      <c r="F2816"/>
    </row>
    <row r="2817" spans="3:6" x14ac:dyDescent="0.2">
      <c r="C2817"/>
      <c r="D2817"/>
      <c r="E2817"/>
      <c r="F2817"/>
    </row>
    <row r="2818" spans="3:6" x14ac:dyDescent="0.2">
      <c r="C2818"/>
      <c r="D2818"/>
      <c r="E2818"/>
      <c r="F2818"/>
    </row>
    <row r="2819" spans="3:6" x14ac:dyDescent="0.2">
      <c r="C2819"/>
      <c r="D2819"/>
      <c r="E2819"/>
      <c r="F2819"/>
    </row>
    <row r="2820" spans="3:6" x14ac:dyDescent="0.2">
      <c r="C2820"/>
      <c r="D2820"/>
      <c r="E2820"/>
      <c r="F2820"/>
    </row>
    <row r="2821" spans="3:6" x14ac:dyDescent="0.2">
      <c r="C2821"/>
      <c r="D2821"/>
      <c r="E2821"/>
      <c r="F2821"/>
    </row>
    <row r="2822" spans="3:6" x14ac:dyDescent="0.2">
      <c r="C2822"/>
      <c r="D2822"/>
      <c r="E2822"/>
      <c r="F2822"/>
    </row>
    <row r="2823" spans="3:6" x14ac:dyDescent="0.2">
      <c r="C2823"/>
      <c r="D2823"/>
      <c r="E2823"/>
      <c r="F2823"/>
    </row>
    <row r="2824" spans="3:6" x14ac:dyDescent="0.2">
      <c r="C2824"/>
      <c r="D2824"/>
      <c r="E2824"/>
      <c r="F2824"/>
    </row>
    <row r="2825" spans="3:6" x14ac:dyDescent="0.2">
      <c r="C2825"/>
      <c r="D2825"/>
      <c r="E2825"/>
      <c r="F2825"/>
    </row>
    <row r="2826" spans="3:6" x14ac:dyDescent="0.2">
      <c r="C2826"/>
      <c r="D2826"/>
      <c r="E2826"/>
      <c r="F2826"/>
    </row>
    <row r="2827" spans="3:6" x14ac:dyDescent="0.2">
      <c r="C2827"/>
      <c r="D2827"/>
      <c r="E2827"/>
      <c r="F2827"/>
    </row>
    <row r="2828" spans="3:6" x14ac:dyDescent="0.2">
      <c r="C2828"/>
      <c r="D2828"/>
      <c r="E2828"/>
      <c r="F2828"/>
    </row>
    <row r="2829" spans="3:6" x14ac:dyDescent="0.2">
      <c r="C2829"/>
      <c r="D2829"/>
      <c r="E2829"/>
      <c r="F2829"/>
    </row>
    <row r="2830" spans="3:6" x14ac:dyDescent="0.2">
      <c r="C2830"/>
      <c r="D2830"/>
      <c r="E2830"/>
      <c r="F2830"/>
    </row>
    <row r="2831" spans="3:6" x14ac:dyDescent="0.2">
      <c r="C2831"/>
      <c r="D2831"/>
      <c r="E2831"/>
      <c r="F2831"/>
    </row>
    <row r="2832" spans="3:6" x14ac:dyDescent="0.2">
      <c r="C2832"/>
      <c r="D2832"/>
      <c r="E2832"/>
      <c r="F2832"/>
    </row>
    <row r="2833" spans="3:6" x14ac:dyDescent="0.2">
      <c r="C2833"/>
      <c r="D2833"/>
      <c r="E2833"/>
      <c r="F2833"/>
    </row>
    <row r="2834" spans="3:6" x14ac:dyDescent="0.2">
      <c r="C2834"/>
      <c r="D2834"/>
      <c r="E2834"/>
      <c r="F2834"/>
    </row>
    <row r="2835" spans="3:6" x14ac:dyDescent="0.2">
      <c r="C2835"/>
      <c r="D2835"/>
      <c r="E2835"/>
      <c r="F2835"/>
    </row>
    <row r="2836" spans="3:6" x14ac:dyDescent="0.2">
      <c r="C2836"/>
      <c r="D2836"/>
      <c r="E2836"/>
      <c r="F2836"/>
    </row>
    <row r="2837" spans="3:6" x14ac:dyDescent="0.2">
      <c r="C2837"/>
      <c r="D2837"/>
      <c r="E2837"/>
      <c r="F2837"/>
    </row>
    <row r="2838" spans="3:6" x14ac:dyDescent="0.2">
      <c r="C2838"/>
      <c r="D2838"/>
      <c r="E2838"/>
      <c r="F2838"/>
    </row>
    <row r="2839" spans="3:6" x14ac:dyDescent="0.2">
      <c r="C2839"/>
      <c r="D2839"/>
      <c r="E2839"/>
      <c r="F2839"/>
    </row>
    <row r="2840" spans="3:6" x14ac:dyDescent="0.2">
      <c r="C2840"/>
      <c r="D2840"/>
      <c r="E2840"/>
      <c r="F2840"/>
    </row>
    <row r="2841" spans="3:6" x14ac:dyDescent="0.2">
      <c r="C2841"/>
      <c r="D2841"/>
      <c r="E2841"/>
      <c r="F2841"/>
    </row>
    <row r="2842" spans="3:6" x14ac:dyDescent="0.2">
      <c r="C2842"/>
      <c r="D2842"/>
      <c r="E2842"/>
      <c r="F2842"/>
    </row>
    <row r="2843" spans="3:6" x14ac:dyDescent="0.2">
      <c r="C2843"/>
      <c r="D2843"/>
      <c r="E2843"/>
      <c r="F2843"/>
    </row>
    <row r="2844" spans="3:6" x14ac:dyDescent="0.2">
      <c r="C2844"/>
      <c r="D2844"/>
      <c r="E2844"/>
      <c r="F2844"/>
    </row>
    <row r="2845" spans="3:6" x14ac:dyDescent="0.2">
      <c r="C2845"/>
      <c r="D2845"/>
      <c r="E2845"/>
      <c r="F2845"/>
    </row>
    <row r="2846" spans="3:6" x14ac:dyDescent="0.2">
      <c r="C2846"/>
      <c r="D2846"/>
      <c r="E2846"/>
      <c r="F2846"/>
    </row>
    <row r="2847" spans="3:6" x14ac:dyDescent="0.2">
      <c r="C2847"/>
      <c r="D2847"/>
      <c r="E2847"/>
      <c r="F2847"/>
    </row>
    <row r="2848" spans="3:6" x14ac:dyDescent="0.2">
      <c r="C2848"/>
      <c r="D2848"/>
      <c r="E2848"/>
      <c r="F2848"/>
    </row>
    <row r="2849" spans="3:6" x14ac:dyDescent="0.2">
      <c r="C2849"/>
      <c r="D2849"/>
      <c r="E2849"/>
      <c r="F2849"/>
    </row>
    <row r="2850" spans="3:6" x14ac:dyDescent="0.2">
      <c r="C2850"/>
      <c r="D2850"/>
      <c r="E2850"/>
      <c r="F2850"/>
    </row>
    <row r="2851" spans="3:6" x14ac:dyDescent="0.2">
      <c r="C2851"/>
      <c r="D2851"/>
      <c r="E2851"/>
      <c r="F2851"/>
    </row>
    <row r="2852" spans="3:6" x14ac:dyDescent="0.2">
      <c r="C2852"/>
      <c r="D2852"/>
      <c r="E2852"/>
      <c r="F2852"/>
    </row>
    <row r="2853" spans="3:6" x14ac:dyDescent="0.2">
      <c r="C2853"/>
      <c r="D2853"/>
      <c r="E2853"/>
      <c r="F2853"/>
    </row>
    <row r="2854" spans="3:6" x14ac:dyDescent="0.2">
      <c r="C2854"/>
      <c r="D2854"/>
      <c r="E2854"/>
      <c r="F2854"/>
    </row>
    <row r="2855" spans="3:6" x14ac:dyDescent="0.2">
      <c r="C2855"/>
      <c r="D2855"/>
      <c r="E2855"/>
      <c r="F2855"/>
    </row>
    <row r="2856" spans="3:6" x14ac:dyDescent="0.2">
      <c r="C2856"/>
      <c r="D2856"/>
      <c r="E2856"/>
      <c r="F2856"/>
    </row>
    <row r="2857" spans="3:6" x14ac:dyDescent="0.2">
      <c r="C2857"/>
      <c r="D2857"/>
      <c r="E2857"/>
      <c r="F2857"/>
    </row>
    <row r="2858" spans="3:6" x14ac:dyDescent="0.2">
      <c r="C2858"/>
      <c r="D2858"/>
      <c r="E2858"/>
      <c r="F2858"/>
    </row>
    <row r="2859" spans="3:6" x14ac:dyDescent="0.2">
      <c r="C2859"/>
      <c r="D2859"/>
      <c r="E2859"/>
      <c r="F2859"/>
    </row>
    <row r="2860" spans="3:6" x14ac:dyDescent="0.2">
      <c r="C2860"/>
      <c r="D2860"/>
      <c r="E2860"/>
      <c r="F2860"/>
    </row>
    <row r="2861" spans="3:6" x14ac:dyDescent="0.2">
      <c r="C2861"/>
      <c r="D2861"/>
      <c r="E2861"/>
      <c r="F2861"/>
    </row>
    <row r="2862" spans="3:6" x14ac:dyDescent="0.2">
      <c r="C2862"/>
      <c r="D2862"/>
      <c r="E2862"/>
      <c r="F2862"/>
    </row>
    <row r="2863" spans="3:6" x14ac:dyDescent="0.2">
      <c r="C2863"/>
      <c r="D2863"/>
      <c r="E2863"/>
      <c r="F2863"/>
    </row>
    <row r="2864" spans="3:6" x14ac:dyDescent="0.2">
      <c r="C2864"/>
      <c r="D2864"/>
      <c r="E2864"/>
      <c r="F2864"/>
    </row>
    <row r="2865" spans="3:6" x14ac:dyDescent="0.2">
      <c r="C2865"/>
      <c r="D2865"/>
      <c r="E2865"/>
      <c r="F2865"/>
    </row>
    <row r="2866" spans="3:6" x14ac:dyDescent="0.2">
      <c r="C2866"/>
      <c r="D2866"/>
      <c r="E2866"/>
      <c r="F2866"/>
    </row>
    <row r="2867" spans="3:6" x14ac:dyDescent="0.2">
      <c r="C2867"/>
      <c r="D2867"/>
      <c r="E2867"/>
      <c r="F2867"/>
    </row>
    <row r="2868" spans="3:6" x14ac:dyDescent="0.2">
      <c r="C2868"/>
      <c r="D2868"/>
      <c r="E2868"/>
      <c r="F2868"/>
    </row>
    <row r="2869" spans="3:6" x14ac:dyDescent="0.2">
      <c r="C2869"/>
      <c r="D2869"/>
      <c r="E2869"/>
      <c r="F2869"/>
    </row>
    <row r="2870" spans="3:6" x14ac:dyDescent="0.2">
      <c r="C2870"/>
      <c r="D2870"/>
      <c r="E2870"/>
      <c r="F2870"/>
    </row>
    <row r="2871" spans="3:6" x14ac:dyDescent="0.2">
      <c r="C2871"/>
      <c r="D2871"/>
      <c r="E2871"/>
      <c r="F2871"/>
    </row>
    <row r="2872" spans="3:6" x14ac:dyDescent="0.2">
      <c r="C2872"/>
      <c r="D2872"/>
      <c r="E2872"/>
      <c r="F2872"/>
    </row>
    <row r="2873" spans="3:6" x14ac:dyDescent="0.2">
      <c r="C2873"/>
      <c r="D2873"/>
      <c r="E2873"/>
      <c r="F2873"/>
    </row>
    <row r="2874" spans="3:6" x14ac:dyDescent="0.2">
      <c r="C2874"/>
      <c r="D2874"/>
      <c r="E2874"/>
      <c r="F2874"/>
    </row>
    <row r="2875" spans="3:6" x14ac:dyDescent="0.2">
      <c r="C2875"/>
      <c r="D2875"/>
      <c r="E2875"/>
      <c r="F2875"/>
    </row>
    <row r="2876" spans="3:6" x14ac:dyDescent="0.2">
      <c r="C2876"/>
      <c r="D2876"/>
      <c r="E2876"/>
      <c r="F2876"/>
    </row>
    <row r="2877" spans="3:6" x14ac:dyDescent="0.2">
      <c r="C2877"/>
      <c r="D2877"/>
      <c r="E2877"/>
      <c r="F2877"/>
    </row>
    <row r="2878" spans="3:6" x14ac:dyDescent="0.2">
      <c r="C2878"/>
      <c r="D2878"/>
      <c r="E2878"/>
      <c r="F2878"/>
    </row>
    <row r="2879" spans="3:6" x14ac:dyDescent="0.2">
      <c r="C2879"/>
      <c r="D2879"/>
      <c r="E2879"/>
      <c r="F2879"/>
    </row>
    <row r="2880" spans="3:6" x14ac:dyDescent="0.2">
      <c r="C2880"/>
      <c r="D2880"/>
      <c r="E2880"/>
      <c r="F2880"/>
    </row>
    <row r="2881" spans="3:6" x14ac:dyDescent="0.2">
      <c r="C2881"/>
      <c r="D2881"/>
      <c r="E2881"/>
      <c r="F2881"/>
    </row>
    <row r="2882" spans="3:6" x14ac:dyDescent="0.2">
      <c r="C2882"/>
      <c r="D2882"/>
      <c r="E2882"/>
      <c r="F2882"/>
    </row>
    <row r="2883" spans="3:6" x14ac:dyDescent="0.2">
      <c r="C2883"/>
      <c r="D2883"/>
      <c r="E2883"/>
      <c r="F2883"/>
    </row>
    <row r="2884" spans="3:6" x14ac:dyDescent="0.2">
      <c r="C2884"/>
      <c r="D2884"/>
      <c r="E2884"/>
      <c r="F2884"/>
    </row>
    <row r="2885" spans="3:6" x14ac:dyDescent="0.2">
      <c r="C2885"/>
      <c r="D2885"/>
      <c r="E2885"/>
      <c r="F2885"/>
    </row>
    <row r="2886" spans="3:6" x14ac:dyDescent="0.2">
      <c r="C2886"/>
      <c r="D2886"/>
      <c r="E2886"/>
      <c r="F2886"/>
    </row>
    <row r="2887" spans="3:6" x14ac:dyDescent="0.2">
      <c r="C2887"/>
      <c r="D2887"/>
      <c r="E2887"/>
      <c r="F2887"/>
    </row>
    <row r="2888" spans="3:6" x14ac:dyDescent="0.2">
      <c r="C2888"/>
      <c r="D2888"/>
      <c r="E2888"/>
      <c r="F2888"/>
    </row>
    <row r="2889" spans="3:6" x14ac:dyDescent="0.2">
      <c r="C2889"/>
      <c r="D2889"/>
      <c r="E2889"/>
      <c r="F2889"/>
    </row>
    <row r="2890" spans="3:6" x14ac:dyDescent="0.2">
      <c r="C2890"/>
      <c r="D2890"/>
      <c r="E2890"/>
      <c r="F2890"/>
    </row>
    <row r="2891" spans="3:6" x14ac:dyDescent="0.2">
      <c r="C2891"/>
      <c r="D2891"/>
      <c r="E2891"/>
      <c r="F2891"/>
    </row>
    <row r="2892" spans="3:6" x14ac:dyDescent="0.2">
      <c r="C2892"/>
      <c r="D2892"/>
      <c r="E2892"/>
      <c r="F2892"/>
    </row>
    <row r="2893" spans="3:6" x14ac:dyDescent="0.2">
      <c r="C2893"/>
      <c r="D2893"/>
      <c r="E2893"/>
      <c r="F2893"/>
    </row>
    <row r="2894" spans="3:6" x14ac:dyDescent="0.2">
      <c r="C2894"/>
      <c r="D2894"/>
      <c r="E2894"/>
      <c r="F2894"/>
    </row>
    <row r="2895" spans="3:6" x14ac:dyDescent="0.2">
      <c r="C2895"/>
      <c r="D2895"/>
      <c r="E2895"/>
      <c r="F2895"/>
    </row>
    <row r="2896" spans="3:6" x14ac:dyDescent="0.2">
      <c r="C2896"/>
      <c r="D2896"/>
      <c r="E2896"/>
      <c r="F2896"/>
    </row>
    <row r="2897" spans="3:6" x14ac:dyDescent="0.2">
      <c r="C2897"/>
      <c r="D2897"/>
      <c r="E2897"/>
      <c r="F2897"/>
    </row>
    <row r="2898" spans="3:6" x14ac:dyDescent="0.2">
      <c r="C2898"/>
      <c r="D2898"/>
      <c r="E2898"/>
      <c r="F2898"/>
    </row>
    <row r="2899" spans="3:6" x14ac:dyDescent="0.2">
      <c r="C2899"/>
      <c r="D2899"/>
      <c r="E2899"/>
      <c r="F2899"/>
    </row>
    <row r="2900" spans="3:6" x14ac:dyDescent="0.2">
      <c r="C2900"/>
      <c r="D2900"/>
      <c r="E2900"/>
      <c r="F2900"/>
    </row>
    <row r="2901" spans="3:6" x14ac:dyDescent="0.2">
      <c r="C2901"/>
      <c r="D2901"/>
      <c r="E2901"/>
      <c r="F2901"/>
    </row>
    <row r="2902" spans="3:6" x14ac:dyDescent="0.2">
      <c r="C2902"/>
      <c r="D2902"/>
      <c r="E2902"/>
      <c r="F2902"/>
    </row>
    <row r="2903" spans="3:6" x14ac:dyDescent="0.2">
      <c r="C2903"/>
      <c r="D2903"/>
      <c r="E2903"/>
      <c r="F2903"/>
    </row>
    <row r="2904" spans="3:6" x14ac:dyDescent="0.2">
      <c r="C2904"/>
      <c r="D2904"/>
      <c r="E2904"/>
      <c r="F2904"/>
    </row>
    <row r="2905" spans="3:6" x14ac:dyDescent="0.2">
      <c r="C2905"/>
      <c r="D2905"/>
      <c r="E2905"/>
      <c r="F2905"/>
    </row>
    <row r="2906" spans="3:6" x14ac:dyDescent="0.2">
      <c r="C2906"/>
      <c r="D2906"/>
      <c r="E2906"/>
      <c r="F2906"/>
    </row>
    <row r="2907" spans="3:6" x14ac:dyDescent="0.2">
      <c r="C2907"/>
      <c r="D2907"/>
      <c r="E2907"/>
      <c r="F2907"/>
    </row>
    <row r="2908" spans="3:6" x14ac:dyDescent="0.2">
      <c r="C2908"/>
      <c r="D2908"/>
      <c r="E2908"/>
      <c r="F2908"/>
    </row>
    <row r="2909" spans="3:6" x14ac:dyDescent="0.2">
      <c r="C2909"/>
      <c r="D2909"/>
      <c r="E2909"/>
      <c r="F2909"/>
    </row>
    <row r="2910" spans="3:6" x14ac:dyDescent="0.2">
      <c r="C2910"/>
      <c r="D2910"/>
      <c r="E2910"/>
      <c r="F2910"/>
    </row>
    <row r="2911" spans="3:6" x14ac:dyDescent="0.2">
      <c r="C2911"/>
      <c r="D2911"/>
      <c r="E2911"/>
      <c r="F2911"/>
    </row>
    <row r="2912" spans="3:6" x14ac:dyDescent="0.2">
      <c r="C2912"/>
      <c r="D2912"/>
      <c r="E2912"/>
      <c r="F2912"/>
    </row>
    <row r="2913" spans="3:6" x14ac:dyDescent="0.2">
      <c r="C2913"/>
      <c r="D2913"/>
      <c r="E2913"/>
      <c r="F2913"/>
    </row>
    <row r="2914" spans="3:6" x14ac:dyDescent="0.2">
      <c r="C2914"/>
      <c r="D2914"/>
      <c r="E2914"/>
      <c r="F2914"/>
    </row>
    <row r="2915" spans="3:6" x14ac:dyDescent="0.2">
      <c r="C2915"/>
      <c r="D2915"/>
      <c r="E2915"/>
      <c r="F2915"/>
    </row>
    <row r="2916" spans="3:6" x14ac:dyDescent="0.2">
      <c r="C2916"/>
      <c r="D2916"/>
      <c r="E2916"/>
      <c r="F2916"/>
    </row>
    <row r="2917" spans="3:6" x14ac:dyDescent="0.2">
      <c r="C2917"/>
      <c r="D2917"/>
      <c r="E2917"/>
      <c r="F2917"/>
    </row>
    <row r="2918" spans="3:6" x14ac:dyDescent="0.2">
      <c r="C2918"/>
      <c r="D2918"/>
      <c r="E2918"/>
      <c r="F2918"/>
    </row>
    <row r="2919" spans="3:6" x14ac:dyDescent="0.2">
      <c r="C2919"/>
      <c r="D2919"/>
      <c r="E2919"/>
      <c r="F2919"/>
    </row>
    <row r="2920" spans="3:6" x14ac:dyDescent="0.2">
      <c r="C2920"/>
      <c r="D2920"/>
      <c r="E2920"/>
      <c r="F2920"/>
    </row>
    <row r="2921" spans="3:6" x14ac:dyDescent="0.2">
      <c r="C2921"/>
      <c r="D2921"/>
      <c r="E2921"/>
      <c r="F2921"/>
    </row>
    <row r="2922" spans="3:6" x14ac:dyDescent="0.2">
      <c r="C2922"/>
      <c r="D2922"/>
      <c r="E2922"/>
      <c r="F2922"/>
    </row>
    <row r="2923" spans="3:6" x14ac:dyDescent="0.2">
      <c r="C2923"/>
      <c r="D2923"/>
      <c r="E2923"/>
      <c r="F2923"/>
    </row>
    <row r="2924" spans="3:6" x14ac:dyDescent="0.2">
      <c r="C2924"/>
      <c r="D2924"/>
      <c r="E2924"/>
      <c r="F2924"/>
    </row>
    <row r="2925" spans="3:6" x14ac:dyDescent="0.2">
      <c r="C2925"/>
      <c r="D2925"/>
      <c r="E2925"/>
      <c r="F2925"/>
    </row>
    <row r="2926" spans="3:6" x14ac:dyDescent="0.2">
      <c r="C2926"/>
      <c r="D2926"/>
      <c r="E2926"/>
      <c r="F2926"/>
    </row>
    <row r="2927" spans="3:6" x14ac:dyDescent="0.2">
      <c r="C2927"/>
      <c r="D2927"/>
      <c r="E2927"/>
      <c r="F2927"/>
    </row>
    <row r="2928" spans="3:6" x14ac:dyDescent="0.2">
      <c r="C2928"/>
      <c r="D2928"/>
      <c r="E2928"/>
      <c r="F2928"/>
    </row>
    <row r="2929" spans="3:6" x14ac:dyDescent="0.2">
      <c r="C2929"/>
      <c r="D2929"/>
      <c r="E2929"/>
      <c r="F2929"/>
    </row>
    <row r="2930" spans="3:6" x14ac:dyDescent="0.2">
      <c r="C2930"/>
      <c r="D2930"/>
      <c r="E2930"/>
      <c r="F2930"/>
    </row>
    <row r="2931" spans="3:6" x14ac:dyDescent="0.2">
      <c r="C2931"/>
      <c r="D2931"/>
      <c r="E2931"/>
      <c r="F2931"/>
    </row>
    <row r="2932" spans="3:6" x14ac:dyDescent="0.2">
      <c r="C2932"/>
      <c r="D2932"/>
      <c r="E2932"/>
      <c r="F2932"/>
    </row>
    <row r="2933" spans="3:6" x14ac:dyDescent="0.2">
      <c r="C2933"/>
      <c r="D2933"/>
      <c r="E2933"/>
      <c r="F2933"/>
    </row>
    <row r="2934" spans="3:6" x14ac:dyDescent="0.2">
      <c r="C2934"/>
      <c r="D2934"/>
      <c r="E2934"/>
      <c r="F2934"/>
    </row>
    <row r="2935" spans="3:6" x14ac:dyDescent="0.2">
      <c r="C2935"/>
      <c r="D2935"/>
      <c r="E2935"/>
      <c r="F2935"/>
    </row>
    <row r="2936" spans="3:6" x14ac:dyDescent="0.2">
      <c r="C2936"/>
      <c r="D2936"/>
      <c r="E2936"/>
      <c r="F2936"/>
    </row>
    <row r="2937" spans="3:6" x14ac:dyDescent="0.2">
      <c r="C2937"/>
      <c r="D2937"/>
      <c r="E2937"/>
      <c r="F2937"/>
    </row>
    <row r="2938" spans="3:6" x14ac:dyDescent="0.2">
      <c r="C2938"/>
      <c r="D2938"/>
      <c r="E2938"/>
      <c r="F2938"/>
    </row>
    <row r="2939" spans="3:6" x14ac:dyDescent="0.2">
      <c r="C2939"/>
      <c r="D2939"/>
      <c r="E2939"/>
      <c r="F2939"/>
    </row>
    <row r="2940" spans="3:6" x14ac:dyDescent="0.2">
      <c r="C2940"/>
      <c r="D2940"/>
      <c r="E2940"/>
      <c r="F2940"/>
    </row>
    <row r="2941" spans="3:6" x14ac:dyDescent="0.2">
      <c r="C2941"/>
      <c r="D2941"/>
      <c r="E2941"/>
      <c r="F2941"/>
    </row>
    <row r="2942" spans="3:6" x14ac:dyDescent="0.2">
      <c r="C2942"/>
      <c r="D2942"/>
      <c r="E2942"/>
      <c r="F2942"/>
    </row>
    <row r="2943" spans="3:6" x14ac:dyDescent="0.2">
      <c r="C2943"/>
      <c r="D2943"/>
      <c r="E2943"/>
      <c r="F2943"/>
    </row>
    <row r="2944" spans="3:6" x14ac:dyDescent="0.2">
      <c r="C2944"/>
      <c r="D2944"/>
      <c r="E2944"/>
      <c r="F2944"/>
    </row>
    <row r="2945" spans="3:6" x14ac:dyDescent="0.2">
      <c r="C2945"/>
      <c r="D2945"/>
      <c r="E2945"/>
      <c r="F2945"/>
    </row>
    <row r="2946" spans="3:6" x14ac:dyDescent="0.2">
      <c r="C2946"/>
      <c r="D2946"/>
      <c r="E2946"/>
      <c r="F2946"/>
    </row>
    <row r="2947" spans="3:6" x14ac:dyDescent="0.2">
      <c r="C2947"/>
      <c r="D2947"/>
      <c r="E2947"/>
      <c r="F2947"/>
    </row>
    <row r="2948" spans="3:6" x14ac:dyDescent="0.2">
      <c r="C2948"/>
      <c r="D2948"/>
      <c r="E2948"/>
      <c r="F2948"/>
    </row>
    <row r="2949" spans="3:6" x14ac:dyDescent="0.2">
      <c r="C2949"/>
      <c r="D2949"/>
      <c r="E2949"/>
      <c r="F2949"/>
    </row>
    <row r="2950" spans="3:6" x14ac:dyDescent="0.2">
      <c r="C2950"/>
      <c r="D2950"/>
      <c r="E2950"/>
      <c r="F2950"/>
    </row>
    <row r="2951" spans="3:6" x14ac:dyDescent="0.2">
      <c r="C2951"/>
      <c r="D2951"/>
      <c r="E2951"/>
      <c r="F2951"/>
    </row>
    <row r="2952" spans="3:6" x14ac:dyDescent="0.2">
      <c r="C2952"/>
      <c r="D2952"/>
      <c r="E2952"/>
      <c r="F2952"/>
    </row>
    <row r="2953" spans="3:6" x14ac:dyDescent="0.2">
      <c r="C2953"/>
      <c r="D2953"/>
      <c r="E2953"/>
      <c r="F2953"/>
    </row>
    <row r="2954" spans="3:6" x14ac:dyDescent="0.2">
      <c r="C2954"/>
      <c r="D2954"/>
      <c r="E2954"/>
      <c r="F2954"/>
    </row>
    <row r="2955" spans="3:6" x14ac:dyDescent="0.2">
      <c r="C2955"/>
      <c r="D2955"/>
      <c r="E2955"/>
      <c r="F2955"/>
    </row>
    <row r="2956" spans="3:6" x14ac:dyDescent="0.2">
      <c r="C2956"/>
      <c r="D2956"/>
      <c r="E2956"/>
      <c r="F2956"/>
    </row>
    <row r="2957" spans="3:6" x14ac:dyDescent="0.2">
      <c r="C2957"/>
      <c r="D2957"/>
      <c r="E2957"/>
      <c r="F2957"/>
    </row>
    <row r="2958" spans="3:6" x14ac:dyDescent="0.2">
      <c r="C2958"/>
      <c r="D2958"/>
      <c r="E2958"/>
      <c r="F2958"/>
    </row>
    <row r="2959" spans="3:6" x14ac:dyDescent="0.2">
      <c r="C2959"/>
      <c r="D2959"/>
      <c r="E2959"/>
      <c r="F2959"/>
    </row>
    <row r="2960" spans="3:6" x14ac:dyDescent="0.2">
      <c r="C2960"/>
      <c r="D2960"/>
      <c r="E2960"/>
      <c r="F2960"/>
    </row>
    <row r="2961" spans="3:6" x14ac:dyDescent="0.2">
      <c r="C2961"/>
      <c r="D2961"/>
      <c r="E2961"/>
      <c r="F2961"/>
    </row>
    <row r="2962" spans="3:6" x14ac:dyDescent="0.2">
      <c r="C2962"/>
      <c r="D2962"/>
      <c r="E2962"/>
      <c r="F2962"/>
    </row>
    <row r="2963" spans="3:6" x14ac:dyDescent="0.2">
      <c r="C2963"/>
      <c r="D2963"/>
      <c r="E2963"/>
      <c r="F2963"/>
    </row>
    <row r="2964" spans="3:6" x14ac:dyDescent="0.2">
      <c r="C2964"/>
      <c r="D2964"/>
      <c r="E2964"/>
      <c r="F2964"/>
    </row>
    <row r="2965" spans="3:6" x14ac:dyDescent="0.2">
      <c r="C2965"/>
      <c r="D2965"/>
      <c r="E2965"/>
      <c r="F2965"/>
    </row>
    <row r="2966" spans="3:6" x14ac:dyDescent="0.2">
      <c r="C2966"/>
      <c r="D2966"/>
      <c r="E2966"/>
      <c r="F2966"/>
    </row>
    <row r="2967" spans="3:6" x14ac:dyDescent="0.2">
      <c r="C2967"/>
      <c r="D2967"/>
      <c r="E2967"/>
      <c r="F2967"/>
    </row>
    <row r="2968" spans="3:6" x14ac:dyDescent="0.2">
      <c r="C2968"/>
      <c r="D2968"/>
      <c r="E2968"/>
      <c r="F2968"/>
    </row>
    <row r="2969" spans="3:6" x14ac:dyDescent="0.2">
      <c r="C2969"/>
      <c r="D2969"/>
      <c r="E2969"/>
      <c r="F2969"/>
    </row>
    <row r="2970" spans="3:6" x14ac:dyDescent="0.2">
      <c r="C2970"/>
      <c r="D2970"/>
      <c r="E2970"/>
      <c r="F2970"/>
    </row>
    <row r="2971" spans="3:6" x14ac:dyDescent="0.2">
      <c r="C2971"/>
      <c r="D2971"/>
      <c r="E2971"/>
      <c r="F2971"/>
    </row>
    <row r="2972" spans="3:6" x14ac:dyDescent="0.2">
      <c r="C2972"/>
      <c r="D2972"/>
      <c r="E2972"/>
      <c r="F2972"/>
    </row>
    <row r="2973" spans="3:6" x14ac:dyDescent="0.2">
      <c r="C2973"/>
      <c r="D2973"/>
      <c r="E2973"/>
      <c r="F2973"/>
    </row>
    <row r="2974" spans="3:6" x14ac:dyDescent="0.2">
      <c r="C2974"/>
      <c r="D2974"/>
      <c r="E2974"/>
      <c r="F2974"/>
    </row>
    <row r="2975" spans="3:6" x14ac:dyDescent="0.2">
      <c r="C2975"/>
      <c r="D2975"/>
      <c r="E2975"/>
      <c r="F2975"/>
    </row>
    <row r="2976" spans="3:6" x14ac:dyDescent="0.2">
      <c r="C2976"/>
      <c r="D2976"/>
      <c r="E2976"/>
      <c r="F2976"/>
    </row>
    <row r="2977" spans="3:6" x14ac:dyDescent="0.2">
      <c r="C2977"/>
      <c r="D2977"/>
      <c r="E2977"/>
      <c r="F2977"/>
    </row>
    <row r="2978" spans="3:6" x14ac:dyDescent="0.2">
      <c r="C2978"/>
      <c r="D2978"/>
      <c r="E2978"/>
      <c r="F2978"/>
    </row>
    <row r="2979" spans="3:6" x14ac:dyDescent="0.2">
      <c r="C2979"/>
      <c r="D2979"/>
      <c r="E2979"/>
      <c r="F2979"/>
    </row>
    <row r="2980" spans="3:6" x14ac:dyDescent="0.2">
      <c r="C2980"/>
      <c r="D2980"/>
      <c r="E2980"/>
      <c r="F2980"/>
    </row>
    <row r="2981" spans="3:6" x14ac:dyDescent="0.2">
      <c r="C2981"/>
      <c r="D2981"/>
      <c r="E2981"/>
      <c r="F2981"/>
    </row>
    <row r="2982" spans="3:6" x14ac:dyDescent="0.2">
      <c r="C2982"/>
      <c r="D2982"/>
      <c r="E2982"/>
      <c r="F2982"/>
    </row>
    <row r="2983" spans="3:6" x14ac:dyDescent="0.2">
      <c r="C2983"/>
      <c r="D2983"/>
      <c r="E2983"/>
      <c r="F2983"/>
    </row>
    <row r="2984" spans="3:6" x14ac:dyDescent="0.2">
      <c r="C2984"/>
      <c r="D2984"/>
      <c r="E2984"/>
      <c r="F2984"/>
    </row>
    <row r="2985" spans="3:6" x14ac:dyDescent="0.2">
      <c r="C2985"/>
      <c r="D2985"/>
      <c r="E2985"/>
      <c r="F2985"/>
    </row>
    <row r="2986" spans="3:6" x14ac:dyDescent="0.2">
      <c r="C2986"/>
      <c r="D2986"/>
      <c r="E2986"/>
      <c r="F2986"/>
    </row>
    <row r="2987" spans="3:6" x14ac:dyDescent="0.2">
      <c r="C2987"/>
      <c r="D2987"/>
      <c r="E2987"/>
      <c r="F2987"/>
    </row>
    <row r="2988" spans="3:6" x14ac:dyDescent="0.2">
      <c r="C2988"/>
      <c r="D2988"/>
      <c r="E2988"/>
      <c r="F2988"/>
    </row>
    <row r="2989" spans="3:6" x14ac:dyDescent="0.2">
      <c r="C2989"/>
      <c r="D2989"/>
      <c r="E2989"/>
      <c r="F2989"/>
    </row>
    <row r="2990" spans="3:6" x14ac:dyDescent="0.2">
      <c r="C2990"/>
      <c r="D2990"/>
      <c r="E2990"/>
      <c r="F2990"/>
    </row>
    <row r="2991" spans="3:6" x14ac:dyDescent="0.2">
      <c r="C2991"/>
      <c r="D2991"/>
      <c r="E2991"/>
      <c r="F2991"/>
    </row>
    <row r="2992" spans="3:6" x14ac:dyDescent="0.2">
      <c r="C2992"/>
      <c r="D2992"/>
      <c r="E2992"/>
      <c r="F2992"/>
    </row>
    <row r="2993" spans="3:6" x14ac:dyDescent="0.2">
      <c r="C2993"/>
      <c r="D2993"/>
      <c r="E2993"/>
      <c r="F2993"/>
    </row>
    <row r="2994" spans="3:6" x14ac:dyDescent="0.2">
      <c r="C2994"/>
      <c r="D2994"/>
      <c r="E2994"/>
      <c r="F2994"/>
    </row>
    <row r="2995" spans="3:6" x14ac:dyDescent="0.2">
      <c r="C2995"/>
      <c r="D2995"/>
      <c r="E2995"/>
      <c r="F2995"/>
    </row>
    <row r="2996" spans="3:6" x14ac:dyDescent="0.2">
      <c r="C2996"/>
      <c r="D2996"/>
      <c r="E2996"/>
      <c r="F2996"/>
    </row>
    <row r="2997" spans="3:6" x14ac:dyDescent="0.2">
      <c r="C2997"/>
      <c r="D2997"/>
      <c r="E2997"/>
      <c r="F2997"/>
    </row>
    <row r="2998" spans="3:6" x14ac:dyDescent="0.2">
      <c r="C2998"/>
      <c r="D2998"/>
      <c r="E2998"/>
      <c r="F2998"/>
    </row>
    <row r="2999" spans="3:6" x14ac:dyDescent="0.2">
      <c r="C2999"/>
      <c r="D2999"/>
      <c r="E2999"/>
      <c r="F2999"/>
    </row>
    <row r="3000" spans="3:6" x14ac:dyDescent="0.2">
      <c r="C3000"/>
      <c r="D3000"/>
      <c r="E3000"/>
      <c r="F3000"/>
    </row>
    <row r="3001" spans="3:6" x14ac:dyDescent="0.2">
      <c r="C3001"/>
      <c r="D3001"/>
      <c r="E3001"/>
      <c r="F3001"/>
    </row>
    <row r="3002" spans="3:6" x14ac:dyDescent="0.2">
      <c r="C3002"/>
      <c r="D3002"/>
      <c r="E3002"/>
      <c r="F3002"/>
    </row>
    <row r="3003" spans="3:6" x14ac:dyDescent="0.2">
      <c r="C3003"/>
      <c r="D3003"/>
      <c r="E3003"/>
      <c r="F3003"/>
    </row>
    <row r="3004" spans="3:6" x14ac:dyDescent="0.2">
      <c r="C3004"/>
      <c r="D3004"/>
      <c r="E3004"/>
      <c r="F3004"/>
    </row>
    <row r="3005" spans="3:6" x14ac:dyDescent="0.2">
      <c r="C3005"/>
      <c r="D3005"/>
      <c r="E3005"/>
      <c r="F3005"/>
    </row>
    <row r="3006" spans="3:6" x14ac:dyDescent="0.2">
      <c r="C3006"/>
      <c r="D3006"/>
      <c r="E3006"/>
      <c r="F3006"/>
    </row>
    <row r="3007" spans="3:6" x14ac:dyDescent="0.2">
      <c r="C3007"/>
      <c r="D3007"/>
      <c r="E3007"/>
      <c r="F3007"/>
    </row>
    <row r="3008" spans="3:6" x14ac:dyDescent="0.2">
      <c r="C3008"/>
      <c r="D3008"/>
      <c r="E3008"/>
      <c r="F3008"/>
    </row>
    <row r="3009" spans="3:6" x14ac:dyDescent="0.2">
      <c r="C3009"/>
      <c r="D3009"/>
      <c r="E3009"/>
      <c r="F3009"/>
    </row>
    <row r="3010" spans="3:6" x14ac:dyDescent="0.2">
      <c r="C3010"/>
      <c r="D3010"/>
      <c r="E3010"/>
      <c r="F3010"/>
    </row>
    <row r="3011" spans="3:6" x14ac:dyDescent="0.2">
      <c r="C3011"/>
      <c r="D3011"/>
      <c r="E3011"/>
      <c r="F3011"/>
    </row>
    <row r="3012" spans="3:6" x14ac:dyDescent="0.2">
      <c r="C3012"/>
      <c r="D3012"/>
      <c r="E3012"/>
      <c r="F3012"/>
    </row>
    <row r="3013" spans="3:6" x14ac:dyDescent="0.2">
      <c r="C3013"/>
      <c r="D3013"/>
      <c r="E3013"/>
      <c r="F3013"/>
    </row>
    <row r="3014" spans="3:6" x14ac:dyDescent="0.2">
      <c r="C3014"/>
      <c r="D3014"/>
      <c r="E3014"/>
      <c r="F3014"/>
    </row>
    <row r="3015" spans="3:6" x14ac:dyDescent="0.2">
      <c r="C3015"/>
      <c r="D3015"/>
      <c r="E3015"/>
      <c r="F3015"/>
    </row>
    <row r="3016" spans="3:6" x14ac:dyDescent="0.2">
      <c r="C3016"/>
      <c r="D3016"/>
      <c r="E3016"/>
      <c r="F3016"/>
    </row>
    <row r="3017" spans="3:6" x14ac:dyDescent="0.2">
      <c r="C3017"/>
      <c r="D3017"/>
      <c r="E3017"/>
      <c r="F3017"/>
    </row>
    <row r="3018" spans="3:6" x14ac:dyDescent="0.2">
      <c r="C3018"/>
      <c r="D3018"/>
      <c r="E3018"/>
      <c r="F3018"/>
    </row>
    <row r="3019" spans="3:6" x14ac:dyDescent="0.2">
      <c r="C3019"/>
      <c r="D3019"/>
      <c r="E3019"/>
      <c r="F3019"/>
    </row>
    <row r="3020" spans="3:6" x14ac:dyDescent="0.2">
      <c r="C3020"/>
      <c r="D3020"/>
      <c r="E3020"/>
      <c r="F3020"/>
    </row>
    <row r="3021" spans="3:6" x14ac:dyDescent="0.2">
      <c r="C3021"/>
      <c r="D3021"/>
      <c r="E3021"/>
      <c r="F3021"/>
    </row>
    <row r="3022" spans="3:6" x14ac:dyDescent="0.2">
      <c r="C3022"/>
      <c r="D3022"/>
      <c r="E3022"/>
      <c r="F3022"/>
    </row>
    <row r="3023" spans="3:6" x14ac:dyDescent="0.2">
      <c r="C3023"/>
      <c r="D3023"/>
      <c r="E3023"/>
      <c r="F3023"/>
    </row>
    <row r="3024" spans="3:6" x14ac:dyDescent="0.2">
      <c r="C3024"/>
      <c r="D3024"/>
      <c r="E3024"/>
      <c r="F3024"/>
    </row>
    <row r="3025" spans="3:6" x14ac:dyDescent="0.2">
      <c r="C3025"/>
      <c r="D3025"/>
      <c r="E3025"/>
      <c r="F3025"/>
    </row>
    <row r="3026" spans="3:6" x14ac:dyDescent="0.2">
      <c r="C3026"/>
      <c r="D3026"/>
      <c r="E3026"/>
      <c r="F3026"/>
    </row>
    <row r="3027" spans="3:6" x14ac:dyDescent="0.2">
      <c r="C3027"/>
      <c r="D3027"/>
      <c r="E3027"/>
      <c r="F3027"/>
    </row>
    <row r="3028" spans="3:6" x14ac:dyDescent="0.2">
      <c r="C3028"/>
      <c r="D3028"/>
      <c r="E3028"/>
      <c r="F3028"/>
    </row>
    <row r="3029" spans="3:6" x14ac:dyDescent="0.2">
      <c r="C3029"/>
      <c r="D3029"/>
      <c r="E3029"/>
      <c r="F3029"/>
    </row>
    <row r="3030" spans="3:6" x14ac:dyDescent="0.2">
      <c r="C3030"/>
      <c r="D3030"/>
      <c r="E3030"/>
      <c r="F3030"/>
    </row>
    <row r="3031" spans="3:6" x14ac:dyDescent="0.2">
      <c r="C3031"/>
      <c r="D3031"/>
      <c r="E3031"/>
      <c r="F3031"/>
    </row>
    <row r="3032" spans="3:6" x14ac:dyDescent="0.2">
      <c r="C3032"/>
      <c r="D3032"/>
      <c r="E3032"/>
      <c r="F3032"/>
    </row>
    <row r="3033" spans="3:6" x14ac:dyDescent="0.2">
      <c r="C3033"/>
      <c r="D3033"/>
      <c r="E3033"/>
      <c r="F3033"/>
    </row>
    <row r="3034" spans="3:6" x14ac:dyDescent="0.2">
      <c r="C3034"/>
      <c r="D3034"/>
      <c r="E3034"/>
      <c r="F3034"/>
    </row>
    <row r="3035" spans="3:6" x14ac:dyDescent="0.2">
      <c r="C3035"/>
      <c r="D3035"/>
      <c r="E3035"/>
      <c r="F3035"/>
    </row>
    <row r="3036" spans="3:6" x14ac:dyDescent="0.2">
      <c r="C3036"/>
      <c r="D3036"/>
      <c r="E3036"/>
      <c r="F3036"/>
    </row>
    <row r="3037" spans="3:6" x14ac:dyDescent="0.2">
      <c r="C3037"/>
      <c r="D3037"/>
      <c r="E3037"/>
      <c r="F3037"/>
    </row>
    <row r="3038" spans="3:6" x14ac:dyDescent="0.2">
      <c r="C3038"/>
      <c r="D3038"/>
      <c r="E3038"/>
      <c r="F3038"/>
    </row>
    <row r="3039" spans="3:6" x14ac:dyDescent="0.2">
      <c r="C3039"/>
      <c r="D3039"/>
      <c r="E3039"/>
      <c r="F3039"/>
    </row>
    <row r="3040" spans="3:6" x14ac:dyDescent="0.2">
      <c r="C3040"/>
      <c r="D3040"/>
      <c r="E3040"/>
      <c r="F3040"/>
    </row>
    <row r="3041" spans="3:6" x14ac:dyDescent="0.2">
      <c r="C3041"/>
      <c r="D3041"/>
      <c r="E3041"/>
      <c r="F3041"/>
    </row>
    <row r="3042" spans="3:6" x14ac:dyDescent="0.2">
      <c r="C3042"/>
      <c r="D3042"/>
      <c r="E3042"/>
      <c r="F3042"/>
    </row>
    <row r="3043" spans="3:6" x14ac:dyDescent="0.2">
      <c r="C3043"/>
      <c r="D3043"/>
      <c r="E3043"/>
      <c r="F3043"/>
    </row>
    <row r="3044" spans="3:6" x14ac:dyDescent="0.2">
      <c r="C3044"/>
      <c r="D3044"/>
      <c r="E3044"/>
      <c r="F3044"/>
    </row>
    <row r="3045" spans="3:6" x14ac:dyDescent="0.2">
      <c r="C3045"/>
      <c r="D3045"/>
      <c r="E3045"/>
      <c r="F3045"/>
    </row>
    <row r="3046" spans="3:6" x14ac:dyDescent="0.2">
      <c r="C3046"/>
      <c r="D3046"/>
      <c r="E3046"/>
      <c r="F3046"/>
    </row>
    <row r="3047" spans="3:6" x14ac:dyDescent="0.2">
      <c r="C3047"/>
      <c r="D3047"/>
      <c r="E3047"/>
      <c r="F3047"/>
    </row>
    <row r="3048" spans="3:6" x14ac:dyDescent="0.2">
      <c r="C3048"/>
      <c r="D3048"/>
      <c r="E3048"/>
      <c r="F3048"/>
    </row>
    <row r="3049" spans="3:6" x14ac:dyDescent="0.2">
      <c r="C3049"/>
      <c r="D3049"/>
      <c r="E3049"/>
      <c r="F3049"/>
    </row>
    <row r="3050" spans="3:6" x14ac:dyDescent="0.2">
      <c r="C3050"/>
      <c r="D3050"/>
      <c r="E3050"/>
      <c r="F3050"/>
    </row>
    <row r="3051" spans="3:6" x14ac:dyDescent="0.2">
      <c r="C3051"/>
      <c r="D3051"/>
      <c r="E3051"/>
      <c r="F3051"/>
    </row>
    <row r="3052" spans="3:6" x14ac:dyDescent="0.2">
      <c r="C3052"/>
      <c r="D3052"/>
      <c r="E3052"/>
      <c r="F3052"/>
    </row>
    <row r="3053" spans="3:6" x14ac:dyDescent="0.2">
      <c r="C3053"/>
      <c r="D3053"/>
      <c r="E3053"/>
      <c r="F3053"/>
    </row>
    <row r="3054" spans="3:6" x14ac:dyDescent="0.2">
      <c r="C3054"/>
      <c r="D3054"/>
      <c r="E3054"/>
      <c r="F3054"/>
    </row>
    <row r="3055" spans="3:6" x14ac:dyDescent="0.2">
      <c r="C3055"/>
      <c r="D3055"/>
      <c r="E3055"/>
      <c r="F3055"/>
    </row>
    <row r="3056" spans="3:6" x14ac:dyDescent="0.2">
      <c r="C3056"/>
      <c r="D3056"/>
      <c r="E3056"/>
      <c r="F3056"/>
    </row>
    <row r="3057" spans="3:6" x14ac:dyDescent="0.2">
      <c r="C3057"/>
      <c r="D3057"/>
      <c r="E3057"/>
      <c r="F3057"/>
    </row>
    <row r="3058" spans="3:6" x14ac:dyDescent="0.2">
      <c r="C3058"/>
      <c r="D3058"/>
      <c r="E3058"/>
      <c r="F3058"/>
    </row>
    <row r="3059" spans="3:6" x14ac:dyDescent="0.2">
      <c r="C3059"/>
      <c r="D3059"/>
      <c r="E3059"/>
      <c r="F3059"/>
    </row>
    <row r="3060" spans="3:6" x14ac:dyDescent="0.2">
      <c r="C3060"/>
      <c r="D3060"/>
      <c r="E3060"/>
      <c r="F3060"/>
    </row>
    <row r="3061" spans="3:6" x14ac:dyDescent="0.2">
      <c r="C3061"/>
      <c r="D3061"/>
      <c r="E3061"/>
      <c r="F3061"/>
    </row>
    <row r="3062" spans="3:6" x14ac:dyDescent="0.2">
      <c r="C3062"/>
      <c r="D3062"/>
      <c r="E3062"/>
      <c r="F3062"/>
    </row>
    <row r="3063" spans="3:6" x14ac:dyDescent="0.2">
      <c r="C3063"/>
      <c r="D3063"/>
      <c r="E3063"/>
      <c r="F3063"/>
    </row>
    <row r="3064" spans="3:6" x14ac:dyDescent="0.2">
      <c r="C3064"/>
      <c r="D3064"/>
      <c r="E3064"/>
      <c r="F3064"/>
    </row>
    <row r="3065" spans="3:6" x14ac:dyDescent="0.2">
      <c r="C3065"/>
      <c r="D3065"/>
      <c r="E3065"/>
      <c r="F3065"/>
    </row>
    <row r="3066" spans="3:6" x14ac:dyDescent="0.2">
      <c r="C3066"/>
      <c r="D3066"/>
      <c r="E3066"/>
      <c r="F3066"/>
    </row>
    <row r="3067" spans="3:6" x14ac:dyDescent="0.2">
      <c r="C3067"/>
      <c r="D3067"/>
      <c r="E3067"/>
      <c r="F3067"/>
    </row>
    <row r="3068" spans="3:6" x14ac:dyDescent="0.2">
      <c r="C3068"/>
      <c r="D3068"/>
      <c r="E3068"/>
      <c r="F3068"/>
    </row>
    <row r="3069" spans="3:6" x14ac:dyDescent="0.2">
      <c r="C3069"/>
      <c r="D3069"/>
      <c r="E3069"/>
      <c r="F3069"/>
    </row>
    <row r="3070" spans="3:6" x14ac:dyDescent="0.2">
      <c r="C3070"/>
      <c r="D3070"/>
      <c r="E3070"/>
      <c r="F3070"/>
    </row>
    <row r="3071" spans="3:6" x14ac:dyDescent="0.2">
      <c r="C3071"/>
      <c r="D3071"/>
      <c r="E3071"/>
      <c r="F3071"/>
    </row>
    <row r="3072" spans="3:6" x14ac:dyDescent="0.2">
      <c r="C3072"/>
      <c r="D3072"/>
      <c r="E3072"/>
      <c r="F3072"/>
    </row>
    <row r="3073" spans="3:6" x14ac:dyDescent="0.2">
      <c r="C3073"/>
      <c r="D3073"/>
      <c r="E3073"/>
      <c r="F3073"/>
    </row>
    <row r="3074" spans="3:6" x14ac:dyDescent="0.2">
      <c r="C3074"/>
      <c r="D3074"/>
      <c r="E3074"/>
      <c r="F3074"/>
    </row>
    <row r="3075" spans="3:6" x14ac:dyDescent="0.2">
      <c r="C3075"/>
      <c r="D3075"/>
      <c r="E3075"/>
      <c r="F3075"/>
    </row>
    <row r="3076" spans="3:6" x14ac:dyDescent="0.2">
      <c r="C3076"/>
      <c r="D3076"/>
      <c r="E3076"/>
      <c r="F3076"/>
    </row>
    <row r="3077" spans="3:6" x14ac:dyDescent="0.2">
      <c r="C3077"/>
      <c r="D3077"/>
      <c r="E3077"/>
      <c r="F3077"/>
    </row>
    <row r="3078" spans="3:6" x14ac:dyDescent="0.2">
      <c r="C3078"/>
      <c r="D3078"/>
      <c r="E3078"/>
      <c r="F3078"/>
    </row>
    <row r="3079" spans="3:6" x14ac:dyDescent="0.2">
      <c r="C3079"/>
      <c r="D3079"/>
      <c r="E3079"/>
      <c r="F3079"/>
    </row>
    <row r="3080" spans="3:6" x14ac:dyDescent="0.2">
      <c r="C3080"/>
      <c r="D3080"/>
      <c r="E3080"/>
      <c r="F3080"/>
    </row>
    <row r="3081" spans="3:6" x14ac:dyDescent="0.2">
      <c r="C3081"/>
      <c r="D3081"/>
      <c r="E3081"/>
      <c r="F3081"/>
    </row>
    <row r="3082" spans="3:6" x14ac:dyDescent="0.2">
      <c r="C3082"/>
      <c r="D3082"/>
      <c r="E3082"/>
      <c r="F3082"/>
    </row>
    <row r="3083" spans="3:6" x14ac:dyDescent="0.2">
      <c r="C3083"/>
      <c r="D3083"/>
      <c r="E3083"/>
      <c r="F3083"/>
    </row>
    <row r="3084" spans="3:6" x14ac:dyDescent="0.2">
      <c r="C3084"/>
      <c r="D3084"/>
      <c r="E3084"/>
      <c r="F3084"/>
    </row>
    <row r="3085" spans="3:6" x14ac:dyDescent="0.2">
      <c r="C3085"/>
      <c r="D3085"/>
      <c r="E3085"/>
      <c r="F3085"/>
    </row>
    <row r="3086" spans="3:6" x14ac:dyDescent="0.2">
      <c r="C3086"/>
      <c r="D3086"/>
      <c r="E3086"/>
      <c r="F3086"/>
    </row>
    <row r="3087" spans="3:6" x14ac:dyDescent="0.2">
      <c r="C3087"/>
      <c r="D3087"/>
      <c r="E3087"/>
      <c r="F3087"/>
    </row>
    <row r="3088" spans="3:6" x14ac:dyDescent="0.2">
      <c r="C3088"/>
      <c r="D3088"/>
      <c r="E3088"/>
      <c r="F3088"/>
    </row>
    <row r="3089" spans="3:6" x14ac:dyDescent="0.2">
      <c r="C3089"/>
      <c r="D3089"/>
      <c r="E3089"/>
      <c r="F3089"/>
    </row>
    <row r="3090" spans="3:6" x14ac:dyDescent="0.2">
      <c r="C3090"/>
      <c r="D3090"/>
      <c r="E3090"/>
      <c r="F3090"/>
    </row>
    <row r="3091" spans="3:6" x14ac:dyDescent="0.2">
      <c r="C3091"/>
      <c r="D3091"/>
      <c r="E3091"/>
      <c r="F3091"/>
    </row>
    <row r="3092" spans="3:6" x14ac:dyDescent="0.2">
      <c r="C3092"/>
      <c r="D3092"/>
      <c r="E3092"/>
      <c r="F3092"/>
    </row>
    <row r="3093" spans="3:6" x14ac:dyDescent="0.2">
      <c r="C3093"/>
      <c r="D3093"/>
      <c r="E3093"/>
      <c r="F3093"/>
    </row>
    <row r="3094" spans="3:6" x14ac:dyDescent="0.2">
      <c r="C3094"/>
      <c r="D3094"/>
      <c r="E3094"/>
      <c r="F3094"/>
    </row>
    <row r="3095" spans="3:6" x14ac:dyDescent="0.2">
      <c r="C3095"/>
      <c r="D3095"/>
      <c r="E3095"/>
      <c r="F3095"/>
    </row>
    <row r="3096" spans="3:6" x14ac:dyDescent="0.2">
      <c r="C3096"/>
      <c r="D3096"/>
      <c r="E3096"/>
      <c r="F3096"/>
    </row>
    <row r="3097" spans="3:6" x14ac:dyDescent="0.2">
      <c r="C3097"/>
      <c r="D3097"/>
      <c r="E3097"/>
      <c r="F3097"/>
    </row>
    <row r="3098" spans="3:6" x14ac:dyDescent="0.2">
      <c r="C3098"/>
      <c r="D3098"/>
      <c r="E3098"/>
      <c r="F3098"/>
    </row>
    <row r="3099" spans="3:6" x14ac:dyDescent="0.2">
      <c r="C3099"/>
      <c r="D3099"/>
      <c r="E3099"/>
      <c r="F3099"/>
    </row>
    <row r="3100" spans="3:6" x14ac:dyDescent="0.2">
      <c r="C3100"/>
      <c r="D3100"/>
      <c r="E3100"/>
      <c r="F3100"/>
    </row>
    <row r="3101" spans="3:6" x14ac:dyDescent="0.2">
      <c r="C3101"/>
      <c r="D3101"/>
      <c r="E3101"/>
      <c r="F3101"/>
    </row>
    <row r="3102" spans="3:6" x14ac:dyDescent="0.2">
      <c r="C3102"/>
      <c r="D3102"/>
      <c r="E3102"/>
      <c r="F3102"/>
    </row>
    <row r="3103" spans="3:6" x14ac:dyDescent="0.2">
      <c r="C3103"/>
      <c r="D3103"/>
      <c r="E3103"/>
      <c r="F3103"/>
    </row>
    <row r="3104" spans="3:6" x14ac:dyDescent="0.2">
      <c r="C3104"/>
      <c r="D3104"/>
      <c r="E3104"/>
      <c r="F3104"/>
    </row>
    <row r="3105" spans="3:6" x14ac:dyDescent="0.2">
      <c r="C3105"/>
      <c r="D3105"/>
      <c r="E3105"/>
      <c r="F3105"/>
    </row>
    <row r="3106" spans="3:6" x14ac:dyDescent="0.2">
      <c r="C3106"/>
      <c r="D3106"/>
      <c r="E3106"/>
      <c r="F3106"/>
    </row>
    <row r="3107" spans="3:6" x14ac:dyDescent="0.2">
      <c r="C3107"/>
      <c r="D3107"/>
      <c r="E3107"/>
      <c r="F3107"/>
    </row>
    <row r="3108" spans="3:6" x14ac:dyDescent="0.2">
      <c r="C3108"/>
      <c r="D3108"/>
      <c r="E3108"/>
      <c r="F3108"/>
    </row>
    <row r="3109" spans="3:6" x14ac:dyDescent="0.2">
      <c r="C3109"/>
      <c r="D3109"/>
      <c r="E3109"/>
      <c r="F3109"/>
    </row>
    <row r="3110" spans="3:6" x14ac:dyDescent="0.2">
      <c r="C3110"/>
      <c r="D3110"/>
      <c r="E3110"/>
      <c r="F3110"/>
    </row>
    <row r="3111" spans="3:6" x14ac:dyDescent="0.2">
      <c r="C3111"/>
      <c r="D3111"/>
      <c r="E3111"/>
      <c r="F3111"/>
    </row>
    <row r="3112" spans="3:6" x14ac:dyDescent="0.2">
      <c r="C3112"/>
      <c r="D3112"/>
      <c r="E3112"/>
      <c r="F3112"/>
    </row>
    <row r="3113" spans="3:6" x14ac:dyDescent="0.2">
      <c r="C3113"/>
      <c r="D3113"/>
      <c r="E3113"/>
      <c r="F3113"/>
    </row>
    <row r="3114" spans="3:6" x14ac:dyDescent="0.2">
      <c r="C3114"/>
      <c r="D3114"/>
      <c r="E3114"/>
      <c r="F3114"/>
    </row>
    <row r="3115" spans="3:6" x14ac:dyDescent="0.2">
      <c r="C3115"/>
      <c r="D3115"/>
      <c r="E3115"/>
      <c r="F3115"/>
    </row>
    <row r="3116" spans="3:6" x14ac:dyDescent="0.2">
      <c r="C3116"/>
      <c r="D3116"/>
      <c r="E3116"/>
      <c r="F3116"/>
    </row>
    <row r="3117" spans="3:6" x14ac:dyDescent="0.2">
      <c r="C3117"/>
      <c r="D3117"/>
      <c r="E3117"/>
      <c r="F3117"/>
    </row>
    <row r="3118" spans="3:6" x14ac:dyDescent="0.2">
      <c r="C3118"/>
      <c r="D3118"/>
      <c r="E3118"/>
      <c r="F3118"/>
    </row>
    <row r="3119" spans="3:6" x14ac:dyDescent="0.2">
      <c r="C3119"/>
      <c r="D3119"/>
      <c r="E3119"/>
      <c r="F3119"/>
    </row>
    <row r="3120" spans="3:6" x14ac:dyDescent="0.2">
      <c r="C3120"/>
      <c r="D3120"/>
      <c r="E3120"/>
      <c r="F3120"/>
    </row>
    <row r="3121" spans="3:6" x14ac:dyDescent="0.2">
      <c r="C3121"/>
      <c r="D3121"/>
      <c r="E3121"/>
      <c r="F3121"/>
    </row>
    <row r="3122" spans="3:6" x14ac:dyDescent="0.2">
      <c r="C3122"/>
      <c r="D3122"/>
      <c r="E3122"/>
      <c r="F3122"/>
    </row>
    <row r="3123" spans="3:6" x14ac:dyDescent="0.2">
      <c r="C3123"/>
      <c r="D3123"/>
      <c r="E3123"/>
      <c r="F3123"/>
    </row>
    <row r="3124" spans="3:6" x14ac:dyDescent="0.2">
      <c r="C3124"/>
      <c r="D3124"/>
      <c r="E3124"/>
      <c r="F3124"/>
    </row>
    <row r="3125" spans="3:6" x14ac:dyDescent="0.2">
      <c r="C3125"/>
      <c r="D3125"/>
      <c r="E3125"/>
      <c r="F3125"/>
    </row>
    <row r="3126" spans="3:6" x14ac:dyDescent="0.2">
      <c r="C3126"/>
      <c r="D3126"/>
      <c r="E3126"/>
      <c r="F3126"/>
    </row>
    <row r="3127" spans="3:6" x14ac:dyDescent="0.2">
      <c r="C3127"/>
      <c r="D3127"/>
      <c r="E3127"/>
      <c r="F3127"/>
    </row>
    <row r="3128" spans="3:6" x14ac:dyDescent="0.2">
      <c r="C3128"/>
      <c r="D3128"/>
      <c r="E3128"/>
      <c r="F3128"/>
    </row>
    <row r="3129" spans="3:6" x14ac:dyDescent="0.2">
      <c r="C3129"/>
      <c r="D3129"/>
      <c r="E3129"/>
      <c r="F3129"/>
    </row>
    <row r="3130" spans="3:6" x14ac:dyDescent="0.2">
      <c r="C3130"/>
      <c r="D3130"/>
      <c r="E3130"/>
      <c r="F3130"/>
    </row>
    <row r="3131" spans="3:6" x14ac:dyDescent="0.2">
      <c r="C3131"/>
      <c r="D3131"/>
      <c r="E3131"/>
      <c r="F3131"/>
    </row>
    <row r="3132" spans="3:6" x14ac:dyDescent="0.2">
      <c r="C3132"/>
      <c r="D3132"/>
      <c r="E3132"/>
      <c r="F3132"/>
    </row>
    <row r="3133" spans="3:6" x14ac:dyDescent="0.2">
      <c r="C3133"/>
      <c r="D3133"/>
      <c r="E3133"/>
      <c r="F3133"/>
    </row>
    <row r="3134" spans="3:6" x14ac:dyDescent="0.2">
      <c r="C3134"/>
      <c r="D3134"/>
      <c r="E3134"/>
      <c r="F3134"/>
    </row>
    <row r="3135" spans="3:6" x14ac:dyDescent="0.2">
      <c r="C3135"/>
      <c r="D3135"/>
      <c r="E3135"/>
      <c r="F3135"/>
    </row>
    <row r="3136" spans="3:6" x14ac:dyDescent="0.2">
      <c r="C3136"/>
      <c r="D3136"/>
      <c r="E3136"/>
      <c r="F3136"/>
    </row>
    <row r="3137" spans="3:6" x14ac:dyDescent="0.2">
      <c r="C3137"/>
      <c r="D3137"/>
      <c r="E3137"/>
      <c r="F3137"/>
    </row>
    <row r="3138" spans="3:6" x14ac:dyDescent="0.2">
      <c r="C3138"/>
      <c r="D3138"/>
      <c r="E3138"/>
      <c r="F3138"/>
    </row>
    <row r="3139" spans="3:6" x14ac:dyDescent="0.2">
      <c r="C3139"/>
      <c r="D3139"/>
      <c r="E3139"/>
      <c r="F3139"/>
    </row>
    <row r="3140" spans="3:6" x14ac:dyDescent="0.2">
      <c r="C3140"/>
      <c r="D3140"/>
      <c r="E3140"/>
      <c r="F3140"/>
    </row>
    <row r="3141" spans="3:6" x14ac:dyDescent="0.2">
      <c r="C3141"/>
      <c r="D3141"/>
      <c r="E3141"/>
      <c r="F3141"/>
    </row>
    <row r="3142" spans="3:6" x14ac:dyDescent="0.2">
      <c r="C3142"/>
      <c r="D3142"/>
      <c r="E3142"/>
      <c r="F3142"/>
    </row>
    <row r="3143" spans="3:6" x14ac:dyDescent="0.2">
      <c r="C3143"/>
      <c r="D3143"/>
      <c r="E3143"/>
      <c r="F3143"/>
    </row>
    <row r="3144" spans="3:6" x14ac:dyDescent="0.2">
      <c r="C3144"/>
      <c r="D3144"/>
      <c r="E3144"/>
      <c r="F3144"/>
    </row>
    <row r="3145" spans="3:6" x14ac:dyDescent="0.2">
      <c r="C3145"/>
      <c r="D3145"/>
      <c r="E3145"/>
      <c r="F3145"/>
    </row>
    <row r="3146" spans="3:6" x14ac:dyDescent="0.2">
      <c r="C3146"/>
      <c r="D3146"/>
      <c r="E3146"/>
      <c r="F3146"/>
    </row>
    <row r="3147" spans="3:6" x14ac:dyDescent="0.2">
      <c r="C3147"/>
      <c r="D3147"/>
      <c r="E3147"/>
      <c r="F3147"/>
    </row>
    <row r="3148" spans="3:6" x14ac:dyDescent="0.2">
      <c r="C3148"/>
      <c r="D3148"/>
      <c r="E3148"/>
      <c r="F3148"/>
    </row>
    <row r="3149" spans="3:6" x14ac:dyDescent="0.2">
      <c r="C3149"/>
      <c r="D3149"/>
      <c r="E3149"/>
      <c r="F3149"/>
    </row>
    <row r="3150" spans="3:6" x14ac:dyDescent="0.2">
      <c r="C3150"/>
      <c r="D3150"/>
      <c r="E3150"/>
      <c r="F3150"/>
    </row>
    <row r="3151" spans="3:6" x14ac:dyDescent="0.2">
      <c r="C3151"/>
      <c r="D3151"/>
      <c r="E3151"/>
      <c r="F3151"/>
    </row>
    <row r="3152" spans="3:6" x14ac:dyDescent="0.2">
      <c r="C3152"/>
      <c r="D3152"/>
      <c r="E3152"/>
      <c r="F3152"/>
    </row>
    <row r="3153" spans="3:6" x14ac:dyDescent="0.2">
      <c r="C3153"/>
      <c r="D3153"/>
      <c r="E3153"/>
      <c r="F3153"/>
    </row>
    <row r="3154" spans="3:6" x14ac:dyDescent="0.2">
      <c r="C3154"/>
      <c r="D3154"/>
      <c r="E3154"/>
      <c r="F3154"/>
    </row>
    <row r="3155" spans="3:6" x14ac:dyDescent="0.2">
      <c r="C3155"/>
      <c r="D3155"/>
      <c r="E3155"/>
      <c r="F3155"/>
    </row>
    <row r="3156" spans="3:6" x14ac:dyDescent="0.2">
      <c r="C3156"/>
      <c r="D3156"/>
      <c r="E3156"/>
      <c r="F3156"/>
    </row>
    <row r="3157" spans="3:6" x14ac:dyDescent="0.2">
      <c r="C3157"/>
      <c r="D3157"/>
      <c r="E3157"/>
      <c r="F3157"/>
    </row>
    <row r="3158" spans="3:6" x14ac:dyDescent="0.2">
      <c r="C3158"/>
      <c r="D3158"/>
      <c r="E3158"/>
      <c r="F3158"/>
    </row>
    <row r="3159" spans="3:6" x14ac:dyDescent="0.2">
      <c r="C3159"/>
      <c r="D3159"/>
      <c r="E3159"/>
      <c r="F3159"/>
    </row>
    <row r="3160" spans="3:6" x14ac:dyDescent="0.2">
      <c r="C3160"/>
      <c r="D3160"/>
      <c r="E3160"/>
      <c r="F3160"/>
    </row>
    <row r="3161" spans="3:6" x14ac:dyDescent="0.2">
      <c r="C3161"/>
      <c r="D3161"/>
      <c r="E3161"/>
      <c r="F3161"/>
    </row>
    <row r="3162" spans="3:6" x14ac:dyDescent="0.2">
      <c r="C3162"/>
      <c r="D3162"/>
      <c r="E3162"/>
      <c r="F3162"/>
    </row>
    <row r="3163" spans="3:6" x14ac:dyDescent="0.2">
      <c r="C3163"/>
      <c r="D3163"/>
      <c r="E3163"/>
      <c r="F3163"/>
    </row>
    <row r="3164" spans="3:6" x14ac:dyDescent="0.2">
      <c r="C3164"/>
      <c r="D3164"/>
      <c r="E3164"/>
      <c r="F3164"/>
    </row>
    <row r="3165" spans="3:6" x14ac:dyDescent="0.2">
      <c r="C3165"/>
      <c r="D3165"/>
      <c r="E3165"/>
      <c r="F3165"/>
    </row>
    <row r="3166" spans="3:6" x14ac:dyDescent="0.2">
      <c r="C3166"/>
      <c r="D3166"/>
      <c r="E3166"/>
      <c r="F3166"/>
    </row>
    <row r="3167" spans="3:6" x14ac:dyDescent="0.2">
      <c r="C3167"/>
      <c r="D3167"/>
      <c r="E3167"/>
      <c r="F3167"/>
    </row>
    <row r="3168" spans="3:6" x14ac:dyDescent="0.2">
      <c r="C3168"/>
      <c r="D3168"/>
      <c r="E3168"/>
      <c r="F3168"/>
    </row>
    <row r="3169" spans="3:6" x14ac:dyDescent="0.2">
      <c r="C3169"/>
      <c r="D3169"/>
      <c r="E3169"/>
      <c r="F3169"/>
    </row>
    <row r="3170" spans="3:6" x14ac:dyDescent="0.2">
      <c r="C3170"/>
      <c r="D3170"/>
      <c r="E3170"/>
      <c r="F3170"/>
    </row>
    <row r="3171" spans="3:6" x14ac:dyDescent="0.2">
      <c r="C3171"/>
      <c r="D3171"/>
      <c r="E3171"/>
      <c r="F3171"/>
    </row>
    <row r="3172" spans="3:6" x14ac:dyDescent="0.2">
      <c r="C3172"/>
      <c r="D3172"/>
      <c r="E3172"/>
      <c r="F3172"/>
    </row>
    <row r="3173" spans="3:6" x14ac:dyDescent="0.2">
      <c r="C3173"/>
      <c r="D3173"/>
      <c r="E3173"/>
      <c r="F3173"/>
    </row>
    <row r="3174" spans="3:6" x14ac:dyDescent="0.2">
      <c r="C3174"/>
      <c r="D3174"/>
      <c r="E3174"/>
      <c r="F3174"/>
    </row>
    <row r="3175" spans="3:6" x14ac:dyDescent="0.2">
      <c r="C3175"/>
      <c r="D3175"/>
      <c r="E3175"/>
      <c r="F3175"/>
    </row>
    <row r="3176" spans="3:6" x14ac:dyDescent="0.2">
      <c r="C3176"/>
      <c r="D3176"/>
      <c r="E3176"/>
      <c r="F3176"/>
    </row>
    <row r="3177" spans="3:6" x14ac:dyDescent="0.2">
      <c r="C3177"/>
      <c r="D3177"/>
      <c r="E3177"/>
      <c r="F3177"/>
    </row>
    <row r="3178" spans="3:6" x14ac:dyDescent="0.2">
      <c r="C3178"/>
      <c r="D3178"/>
      <c r="E3178"/>
      <c r="F3178"/>
    </row>
    <row r="3179" spans="3:6" x14ac:dyDescent="0.2">
      <c r="C3179"/>
      <c r="D3179"/>
      <c r="E3179"/>
      <c r="F3179"/>
    </row>
    <row r="3180" spans="3:6" x14ac:dyDescent="0.2">
      <c r="C3180"/>
      <c r="D3180"/>
      <c r="E3180"/>
      <c r="F3180"/>
    </row>
    <row r="3181" spans="3:6" x14ac:dyDescent="0.2">
      <c r="C3181"/>
      <c r="D3181"/>
      <c r="E3181"/>
      <c r="F3181"/>
    </row>
    <row r="3182" spans="3:6" x14ac:dyDescent="0.2">
      <c r="C3182"/>
      <c r="D3182"/>
      <c r="E3182"/>
      <c r="F3182"/>
    </row>
    <row r="3183" spans="3:6" x14ac:dyDescent="0.2">
      <c r="C3183"/>
      <c r="D3183"/>
      <c r="E3183"/>
      <c r="F3183"/>
    </row>
    <row r="3184" spans="3:6" x14ac:dyDescent="0.2">
      <c r="C3184"/>
      <c r="D3184"/>
      <c r="E3184"/>
      <c r="F3184"/>
    </row>
    <row r="3185" spans="3:6" x14ac:dyDescent="0.2">
      <c r="C3185"/>
      <c r="D3185"/>
      <c r="E3185"/>
      <c r="F3185"/>
    </row>
    <row r="3186" spans="3:6" x14ac:dyDescent="0.2">
      <c r="C3186"/>
      <c r="D3186"/>
      <c r="E3186"/>
      <c r="F3186"/>
    </row>
    <row r="3187" spans="3:6" x14ac:dyDescent="0.2">
      <c r="C3187"/>
      <c r="D3187"/>
      <c r="E3187"/>
      <c r="F3187"/>
    </row>
    <row r="3188" spans="3:6" x14ac:dyDescent="0.2">
      <c r="C3188"/>
      <c r="D3188"/>
      <c r="E3188"/>
      <c r="F3188"/>
    </row>
    <row r="3189" spans="3:6" x14ac:dyDescent="0.2">
      <c r="C3189"/>
      <c r="D3189"/>
      <c r="E3189"/>
      <c r="F3189"/>
    </row>
    <row r="3190" spans="3:6" x14ac:dyDescent="0.2">
      <c r="C3190"/>
      <c r="D3190"/>
      <c r="E3190"/>
      <c r="F3190"/>
    </row>
    <row r="3191" spans="3:6" x14ac:dyDescent="0.2">
      <c r="C3191"/>
      <c r="D3191"/>
      <c r="E3191"/>
      <c r="F3191"/>
    </row>
    <row r="3192" spans="3:6" x14ac:dyDescent="0.2">
      <c r="C3192"/>
      <c r="D3192"/>
      <c r="E3192"/>
      <c r="F3192"/>
    </row>
    <row r="3193" spans="3:6" x14ac:dyDescent="0.2">
      <c r="C3193"/>
      <c r="D3193"/>
      <c r="E3193"/>
      <c r="F3193"/>
    </row>
    <row r="3194" spans="3:6" x14ac:dyDescent="0.2">
      <c r="C3194"/>
      <c r="D3194"/>
      <c r="E3194"/>
      <c r="F3194"/>
    </row>
    <row r="3195" spans="3:6" x14ac:dyDescent="0.2">
      <c r="C3195"/>
      <c r="D3195"/>
      <c r="E3195"/>
      <c r="F3195"/>
    </row>
    <row r="3196" spans="3:6" x14ac:dyDescent="0.2">
      <c r="C3196"/>
      <c r="D3196"/>
      <c r="E3196"/>
      <c r="F3196"/>
    </row>
    <row r="3197" spans="3:6" x14ac:dyDescent="0.2">
      <c r="C3197"/>
      <c r="D3197"/>
      <c r="E3197"/>
      <c r="F3197"/>
    </row>
    <row r="3198" spans="3:6" x14ac:dyDescent="0.2">
      <c r="C3198"/>
      <c r="D3198"/>
      <c r="E3198"/>
      <c r="F3198"/>
    </row>
    <row r="3199" spans="3:6" x14ac:dyDescent="0.2">
      <c r="C3199"/>
      <c r="D3199"/>
      <c r="E3199"/>
      <c r="F3199"/>
    </row>
    <row r="3200" spans="3:6" x14ac:dyDescent="0.2">
      <c r="C3200"/>
      <c r="D3200"/>
      <c r="E3200"/>
      <c r="F3200"/>
    </row>
    <row r="3201" spans="3:6" x14ac:dyDescent="0.2">
      <c r="C3201"/>
      <c r="D3201"/>
      <c r="E3201"/>
      <c r="F3201"/>
    </row>
    <row r="3202" spans="3:6" x14ac:dyDescent="0.2">
      <c r="C3202"/>
      <c r="D3202"/>
      <c r="E3202"/>
      <c r="F3202"/>
    </row>
    <row r="3203" spans="3:6" x14ac:dyDescent="0.2">
      <c r="C3203"/>
      <c r="D3203"/>
      <c r="E3203"/>
      <c r="F3203"/>
    </row>
    <row r="3204" spans="3:6" x14ac:dyDescent="0.2">
      <c r="C3204"/>
      <c r="D3204"/>
      <c r="E3204"/>
      <c r="F3204"/>
    </row>
    <row r="3205" spans="3:6" x14ac:dyDescent="0.2">
      <c r="C3205"/>
      <c r="D3205"/>
      <c r="E3205"/>
      <c r="F3205"/>
    </row>
    <row r="3206" spans="3:6" x14ac:dyDescent="0.2">
      <c r="C3206"/>
      <c r="D3206"/>
      <c r="E3206"/>
      <c r="F3206"/>
    </row>
    <row r="3207" spans="3:6" x14ac:dyDescent="0.2">
      <c r="C3207"/>
      <c r="D3207"/>
      <c r="E3207"/>
      <c r="F3207"/>
    </row>
    <row r="3208" spans="3:6" x14ac:dyDescent="0.2">
      <c r="C3208"/>
      <c r="D3208"/>
      <c r="E3208"/>
      <c r="F3208"/>
    </row>
    <row r="3209" spans="3:6" x14ac:dyDescent="0.2">
      <c r="C3209"/>
      <c r="D3209"/>
      <c r="E3209"/>
      <c r="F3209"/>
    </row>
    <row r="3210" spans="3:6" x14ac:dyDescent="0.2">
      <c r="C3210"/>
      <c r="D3210"/>
      <c r="E3210"/>
      <c r="F3210"/>
    </row>
    <row r="3211" spans="3:6" x14ac:dyDescent="0.2">
      <c r="C3211"/>
      <c r="D3211"/>
      <c r="E3211"/>
      <c r="F3211"/>
    </row>
    <row r="3212" spans="3:6" x14ac:dyDescent="0.2">
      <c r="C3212"/>
      <c r="D3212"/>
      <c r="E3212"/>
      <c r="F3212"/>
    </row>
    <row r="3213" spans="3:6" x14ac:dyDescent="0.2">
      <c r="C3213"/>
      <c r="D3213"/>
      <c r="E3213"/>
      <c r="F3213"/>
    </row>
    <row r="3214" spans="3:6" x14ac:dyDescent="0.2">
      <c r="C3214"/>
      <c r="D3214"/>
      <c r="E3214"/>
      <c r="F3214"/>
    </row>
    <row r="3215" spans="3:6" x14ac:dyDescent="0.2">
      <c r="C3215"/>
      <c r="D3215"/>
      <c r="E3215"/>
      <c r="F3215"/>
    </row>
    <row r="3216" spans="3:6" x14ac:dyDescent="0.2">
      <c r="C3216"/>
      <c r="D3216"/>
      <c r="E3216"/>
      <c r="F3216"/>
    </row>
    <row r="3217" spans="3:6" x14ac:dyDescent="0.2">
      <c r="C3217"/>
      <c r="D3217"/>
      <c r="E3217"/>
      <c r="F3217"/>
    </row>
    <row r="3218" spans="3:6" x14ac:dyDescent="0.2">
      <c r="C3218"/>
      <c r="D3218"/>
      <c r="E3218"/>
      <c r="F3218"/>
    </row>
    <row r="3219" spans="3:6" x14ac:dyDescent="0.2">
      <c r="C3219"/>
      <c r="D3219"/>
      <c r="E3219"/>
      <c r="F3219"/>
    </row>
    <row r="3220" spans="3:6" x14ac:dyDescent="0.2">
      <c r="C3220"/>
      <c r="D3220"/>
      <c r="E3220"/>
      <c r="F3220"/>
    </row>
    <row r="3221" spans="3:6" x14ac:dyDescent="0.2">
      <c r="C3221"/>
      <c r="D3221"/>
      <c r="E3221"/>
      <c r="F3221"/>
    </row>
    <row r="3222" spans="3:6" x14ac:dyDescent="0.2">
      <c r="C3222"/>
      <c r="D3222"/>
      <c r="E3222"/>
      <c r="F3222"/>
    </row>
    <row r="3223" spans="3:6" x14ac:dyDescent="0.2">
      <c r="C3223"/>
      <c r="D3223"/>
      <c r="E3223"/>
      <c r="F3223"/>
    </row>
    <row r="3224" spans="3:6" x14ac:dyDescent="0.2">
      <c r="C3224"/>
      <c r="D3224"/>
      <c r="E3224"/>
      <c r="F3224"/>
    </row>
    <row r="3225" spans="3:6" x14ac:dyDescent="0.2">
      <c r="C3225"/>
      <c r="D3225"/>
      <c r="E3225"/>
      <c r="F3225"/>
    </row>
    <row r="3226" spans="3:6" x14ac:dyDescent="0.2">
      <c r="C3226"/>
      <c r="D3226"/>
      <c r="E3226"/>
      <c r="F3226"/>
    </row>
    <row r="3227" spans="3:6" x14ac:dyDescent="0.2">
      <c r="C3227"/>
      <c r="D3227"/>
      <c r="E3227"/>
      <c r="F3227"/>
    </row>
    <row r="3228" spans="3:6" x14ac:dyDescent="0.2">
      <c r="C3228"/>
      <c r="D3228"/>
      <c r="E3228"/>
      <c r="F3228"/>
    </row>
    <row r="3229" spans="3:6" x14ac:dyDescent="0.2">
      <c r="C3229"/>
      <c r="D3229"/>
      <c r="E3229"/>
      <c r="F3229"/>
    </row>
    <row r="3230" spans="3:6" x14ac:dyDescent="0.2">
      <c r="C3230"/>
      <c r="D3230"/>
      <c r="E3230"/>
      <c r="F3230"/>
    </row>
    <row r="3231" spans="3:6" x14ac:dyDescent="0.2">
      <c r="C3231"/>
      <c r="D3231"/>
      <c r="E3231"/>
      <c r="F3231"/>
    </row>
    <row r="3232" spans="3:6" x14ac:dyDescent="0.2">
      <c r="C3232"/>
      <c r="D3232"/>
      <c r="E3232"/>
      <c r="F3232"/>
    </row>
    <row r="3233" spans="3:6" x14ac:dyDescent="0.2">
      <c r="C3233"/>
      <c r="D3233"/>
      <c r="E3233"/>
      <c r="F3233"/>
    </row>
    <row r="3234" spans="3:6" x14ac:dyDescent="0.2">
      <c r="C3234"/>
      <c r="D3234"/>
      <c r="E3234"/>
      <c r="F3234"/>
    </row>
    <row r="3235" spans="3:6" x14ac:dyDescent="0.2">
      <c r="C3235"/>
      <c r="D3235"/>
      <c r="E3235"/>
      <c r="F3235"/>
    </row>
    <row r="3236" spans="3:6" x14ac:dyDescent="0.2">
      <c r="C3236"/>
      <c r="D3236"/>
      <c r="E3236"/>
      <c r="F3236"/>
    </row>
    <row r="3237" spans="3:6" x14ac:dyDescent="0.2">
      <c r="C3237"/>
      <c r="D3237"/>
      <c r="E3237"/>
      <c r="F3237"/>
    </row>
    <row r="3238" spans="3:6" x14ac:dyDescent="0.2">
      <c r="C3238"/>
      <c r="D3238"/>
      <c r="E3238"/>
      <c r="F3238"/>
    </row>
    <row r="3239" spans="3:6" x14ac:dyDescent="0.2">
      <c r="C3239"/>
      <c r="D3239"/>
      <c r="E3239"/>
      <c r="F3239"/>
    </row>
    <row r="3240" spans="3:6" x14ac:dyDescent="0.2">
      <c r="C3240"/>
      <c r="D3240"/>
      <c r="E3240"/>
      <c r="F3240"/>
    </row>
    <row r="3241" spans="3:6" x14ac:dyDescent="0.2">
      <c r="C3241"/>
      <c r="D3241"/>
      <c r="E3241"/>
      <c r="F3241"/>
    </row>
    <row r="3242" spans="3:6" x14ac:dyDescent="0.2">
      <c r="C3242"/>
      <c r="D3242"/>
      <c r="E3242"/>
      <c r="F3242"/>
    </row>
    <row r="3243" spans="3:6" x14ac:dyDescent="0.2">
      <c r="C3243"/>
      <c r="D3243"/>
      <c r="E3243"/>
      <c r="F3243"/>
    </row>
    <row r="3244" spans="3:6" x14ac:dyDescent="0.2">
      <c r="C3244"/>
      <c r="D3244"/>
      <c r="E3244"/>
      <c r="F3244"/>
    </row>
    <row r="3245" spans="3:6" x14ac:dyDescent="0.2">
      <c r="C3245"/>
      <c r="D3245"/>
      <c r="E3245"/>
      <c r="F3245"/>
    </row>
    <row r="3246" spans="3:6" x14ac:dyDescent="0.2">
      <c r="C3246"/>
      <c r="D3246"/>
      <c r="E3246"/>
      <c r="F3246"/>
    </row>
    <row r="3247" spans="3:6" x14ac:dyDescent="0.2">
      <c r="C3247"/>
      <c r="D3247"/>
      <c r="E3247"/>
      <c r="F3247"/>
    </row>
    <row r="3248" spans="3:6" x14ac:dyDescent="0.2">
      <c r="C3248"/>
      <c r="D3248"/>
      <c r="E3248"/>
      <c r="F3248"/>
    </row>
    <row r="3249" spans="3:6" x14ac:dyDescent="0.2">
      <c r="C3249"/>
      <c r="D3249"/>
      <c r="E3249"/>
      <c r="F3249"/>
    </row>
    <row r="3250" spans="3:6" x14ac:dyDescent="0.2">
      <c r="C3250"/>
      <c r="D3250"/>
      <c r="E3250"/>
      <c r="F3250"/>
    </row>
    <row r="3251" spans="3:6" x14ac:dyDescent="0.2">
      <c r="C3251"/>
      <c r="D3251"/>
      <c r="E3251"/>
      <c r="F3251"/>
    </row>
    <row r="3252" spans="3:6" x14ac:dyDescent="0.2">
      <c r="C3252"/>
      <c r="D3252"/>
      <c r="E3252"/>
      <c r="F3252"/>
    </row>
    <row r="3253" spans="3:6" x14ac:dyDescent="0.2">
      <c r="C3253"/>
      <c r="D3253"/>
      <c r="E3253"/>
      <c r="F3253"/>
    </row>
    <row r="3254" spans="3:6" x14ac:dyDescent="0.2">
      <c r="C3254"/>
      <c r="D3254"/>
      <c r="E3254"/>
      <c r="F3254"/>
    </row>
    <row r="3255" spans="3:6" x14ac:dyDescent="0.2">
      <c r="C3255"/>
      <c r="D3255"/>
      <c r="E3255"/>
      <c r="F3255"/>
    </row>
    <row r="3256" spans="3:6" x14ac:dyDescent="0.2">
      <c r="C3256"/>
      <c r="D3256"/>
      <c r="E3256"/>
      <c r="F3256"/>
    </row>
    <row r="3257" spans="3:6" x14ac:dyDescent="0.2">
      <c r="C3257"/>
      <c r="D3257"/>
      <c r="E3257"/>
      <c r="F3257"/>
    </row>
    <row r="3258" spans="3:6" x14ac:dyDescent="0.2">
      <c r="C3258"/>
      <c r="D3258"/>
      <c r="E3258"/>
      <c r="F3258"/>
    </row>
    <row r="3259" spans="3:6" x14ac:dyDescent="0.2">
      <c r="C3259"/>
      <c r="D3259"/>
      <c r="E3259"/>
      <c r="F3259"/>
    </row>
    <row r="3260" spans="3:6" x14ac:dyDescent="0.2">
      <c r="C3260"/>
      <c r="D3260"/>
      <c r="E3260"/>
      <c r="F3260"/>
    </row>
    <row r="3261" spans="3:6" x14ac:dyDescent="0.2">
      <c r="C3261"/>
      <c r="D3261"/>
      <c r="E3261"/>
      <c r="F3261"/>
    </row>
    <row r="3262" spans="3:6" x14ac:dyDescent="0.2">
      <c r="C3262"/>
      <c r="D3262"/>
      <c r="E3262"/>
      <c r="F3262"/>
    </row>
    <row r="3263" spans="3:6" x14ac:dyDescent="0.2">
      <c r="C3263"/>
      <c r="D3263"/>
      <c r="E3263"/>
      <c r="F3263"/>
    </row>
    <row r="3264" spans="3:6" x14ac:dyDescent="0.2">
      <c r="C3264"/>
      <c r="D3264"/>
      <c r="E3264"/>
      <c r="F3264"/>
    </row>
    <row r="3265" spans="3:6" x14ac:dyDescent="0.2">
      <c r="C3265"/>
      <c r="D3265"/>
      <c r="E3265"/>
      <c r="F3265"/>
    </row>
    <row r="3266" spans="3:6" x14ac:dyDescent="0.2">
      <c r="C3266"/>
      <c r="D3266"/>
      <c r="E3266"/>
      <c r="F3266"/>
    </row>
    <row r="3267" spans="3:6" x14ac:dyDescent="0.2">
      <c r="C3267"/>
      <c r="D3267"/>
      <c r="E3267"/>
      <c r="F3267"/>
    </row>
    <row r="3268" spans="3:6" x14ac:dyDescent="0.2">
      <c r="C3268"/>
      <c r="D3268"/>
      <c r="E3268"/>
      <c r="F3268"/>
    </row>
    <row r="3269" spans="3:6" x14ac:dyDescent="0.2">
      <c r="C3269"/>
      <c r="D3269"/>
      <c r="E3269"/>
      <c r="F3269"/>
    </row>
    <row r="3270" spans="3:6" x14ac:dyDescent="0.2">
      <c r="C3270"/>
      <c r="D3270"/>
      <c r="E3270"/>
      <c r="F3270"/>
    </row>
    <row r="3271" spans="3:6" x14ac:dyDescent="0.2">
      <c r="C3271"/>
      <c r="D3271"/>
      <c r="E3271"/>
      <c r="F3271"/>
    </row>
    <row r="3272" spans="3:6" x14ac:dyDescent="0.2">
      <c r="C3272"/>
      <c r="D3272"/>
      <c r="E3272"/>
      <c r="F3272"/>
    </row>
    <row r="3273" spans="3:6" x14ac:dyDescent="0.2">
      <c r="C3273"/>
      <c r="D3273"/>
      <c r="E3273"/>
      <c r="F3273"/>
    </row>
    <row r="3274" spans="3:6" x14ac:dyDescent="0.2">
      <c r="C3274"/>
      <c r="D3274"/>
      <c r="E3274"/>
      <c r="F3274"/>
    </row>
    <row r="3275" spans="3:6" x14ac:dyDescent="0.2">
      <c r="C3275"/>
      <c r="D3275"/>
      <c r="E3275"/>
      <c r="F3275"/>
    </row>
    <row r="3276" spans="3:6" x14ac:dyDescent="0.2">
      <c r="C3276"/>
      <c r="D3276"/>
      <c r="E3276"/>
      <c r="F3276"/>
    </row>
    <row r="3277" spans="3:6" x14ac:dyDescent="0.2">
      <c r="C3277"/>
      <c r="D3277"/>
      <c r="E3277"/>
      <c r="F3277"/>
    </row>
    <row r="3278" spans="3:6" x14ac:dyDescent="0.2">
      <c r="C3278"/>
      <c r="D3278"/>
      <c r="E3278"/>
      <c r="F3278"/>
    </row>
    <row r="3279" spans="3:6" x14ac:dyDescent="0.2">
      <c r="C3279"/>
      <c r="D3279"/>
      <c r="E3279"/>
      <c r="F3279"/>
    </row>
    <row r="3280" spans="3:6" x14ac:dyDescent="0.2">
      <c r="C3280"/>
      <c r="D3280"/>
      <c r="E3280"/>
      <c r="F3280"/>
    </row>
    <row r="3281" spans="3:6" x14ac:dyDescent="0.2">
      <c r="C3281"/>
      <c r="D3281"/>
      <c r="E3281"/>
      <c r="F3281"/>
    </row>
    <row r="3282" spans="3:6" x14ac:dyDescent="0.2">
      <c r="C3282"/>
      <c r="D3282"/>
      <c r="E3282"/>
      <c r="F3282"/>
    </row>
    <row r="3283" spans="3:6" x14ac:dyDescent="0.2">
      <c r="C3283"/>
      <c r="D3283"/>
      <c r="E3283"/>
      <c r="F3283"/>
    </row>
    <row r="3284" spans="3:6" x14ac:dyDescent="0.2">
      <c r="C3284"/>
      <c r="D3284"/>
      <c r="E3284"/>
      <c r="F3284"/>
    </row>
    <row r="3285" spans="3:6" x14ac:dyDescent="0.2">
      <c r="C3285"/>
      <c r="D3285"/>
      <c r="E3285"/>
      <c r="F3285"/>
    </row>
    <row r="3286" spans="3:6" x14ac:dyDescent="0.2">
      <c r="C3286"/>
      <c r="D3286"/>
      <c r="E3286"/>
      <c r="F3286"/>
    </row>
    <row r="3287" spans="3:6" x14ac:dyDescent="0.2">
      <c r="C3287"/>
      <c r="D3287"/>
      <c r="E3287"/>
      <c r="F3287"/>
    </row>
    <row r="3288" spans="3:6" x14ac:dyDescent="0.2">
      <c r="C3288"/>
      <c r="D3288"/>
      <c r="E3288"/>
      <c r="F3288"/>
    </row>
    <row r="3289" spans="3:6" x14ac:dyDescent="0.2">
      <c r="C3289"/>
      <c r="D3289"/>
      <c r="E3289"/>
      <c r="F3289"/>
    </row>
    <row r="3290" spans="3:6" x14ac:dyDescent="0.2">
      <c r="C3290"/>
      <c r="D3290"/>
      <c r="E3290"/>
      <c r="F3290"/>
    </row>
    <row r="3291" spans="3:6" x14ac:dyDescent="0.2">
      <c r="C3291"/>
      <c r="D3291"/>
      <c r="E3291"/>
      <c r="F3291"/>
    </row>
    <row r="3292" spans="3:6" x14ac:dyDescent="0.2">
      <c r="C3292"/>
      <c r="D3292"/>
      <c r="E3292"/>
      <c r="F3292"/>
    </row>
    <row r="3293" spans="3:6" x14ac:dyDescent="0.2">
      <c r="C3293"/>
      <c r="D3293"/>
      <c r="E3293"/>
      <c r="F3293"/>
    </row>
    <row r="3294" spans="3:6" x14ac:dyDescent="0.2">
      <c r="C3294"/>
      <c r="D3294"/>
      <c r="E3294"/>
      <c r="F3294"/>
    </row>
    <row r="3295" spans="3:6" x14ac:dyDescent="0.2">
      <c r="C3295"/>
      <c r="D3295"/>
      <c r="E3295"/>
      <c r="F3295"/>
    </row>
    <row r="3296" spans="3:6" x14ac:dyDescent="0.2">
      <c r="C3296"/>
      <c r="D3296"/>
      <c r="E3296"/>
      <c r="F3296"/>
    </row>
    <row r="3297" spans="3:6" x14ac:dyDescent="0.2">
      <c r="C3297"/>
      <c r="D3297"/>
      <c r="E3297"/>
      <c r="F3297"/>
    </row>
    <row r="3298" spans="3:6" x14ac:dyDescent="0.2">
      <c r="C3298"/>
      <c r="D3298"/>
      <c r="E3298"/>
      <c r="F3298"/>
    </row>
    <row r="3299" spans="3:6" x14ac:dyDescent="0.2">
      <c r="C3299"/>
      <c r="D3299"/>
      <c r="E3299"/>
      <c r="F3299"/>
    </row>
    <row r="3300" spans="3:6" x14ac:dyDescent="0.2">
      <c r="C3300"/>
      <c r="D3300"/>
      <c r="E3300"/>
      <c r="F3300"/>
    </row>
    <row r="3301" spans="3:6" x14ac:dyDescent="0.2">
      <c r="C3301"/>
      <c r="D3301"/>
      <c r="E3301"/>
      <c r="F3301"/>
    </row>
    <row r="3302" spans="3:6" x14ac:dyDescent="0.2">
      <c r="C3302"/>
      <c r="D3302"/>
      <c r="E3302"/>
      <c r="F3302"/>
    </row>
    <row r="3303" spans="3:6" x14ac:dyDescent="0.2">
      <c r="C3303"/>
      <c r="D3303"/>
      <c r="E3303"/>
      <c r="F3303"/>
    </row>
    <row r="3304" spans="3:6" x14ac:dyDescent="0.2">
      <c r="C3304"/>
      <c r="D3304"/>
      <c r="E3304"/>
      <c r="F3304"/>
    </row>
    <row r="3305" spans="3:6" x14ac:dyDescent="0.2">
      <c r="C3305"/>
      <c r="D3305"/>
      <c r="E3305"/>
      <c r="F3305"/>
    </row>
    <row r="3306" spans="3:6" x14ac:dyDescent="0.2">
      <c r="C3306"/>
      <c r="D3306"/>
      <c r="E3306"/>
      <c r="F3306"/>
    </row>
    <row r="3307" spans="3:6" x14ac:dyDescent="0.2">
      <c r="C3307"/>
      <c r="D3307"/>
      <c r="E3307"/>
      <c r="F3307"/>
    </row>
    <row r="3308" spans="3:6" x14ac:dyDescent="0.2">
      <c r="C3308"/>
      <c r="D3308"/>
      <c r="E3308"/>
      <c r="F3308"/>
    </row>
    <row r="3309" spans="3:6" x14ac:dyDescent="0.2">
      <c r="C3309"/>
      <c r="D3309"/>
      <c r="E3309"/>
      <c r="F3309"/>
    </row>
    <row r="3310" spans="3:6" x14ac:dyDescent="0.2">
      <c r="C3310"/>
      <c r="D3310"/>
      <c r="E3310"/>
      <c r="F3310"/>
    </row>
    <row r="3311" spans="3:6" x14ac:dyDescent="0.2">
      <c r="C3311"/>
      <c r="D3311"/>
      <c r="E3311"/>
      <c r="F3311"/>
    </row>
    <row r="3312" spans="3:6" x14ac:dyDescent="0.2">
      <c r="C3312"/>
      <c r="D3312"/>
      <c r="E3312"/>
      <c r="F3312"/>
    </row>
    <row r="3313" spans="3:6" x14ac:dyDescent="0.2">
      <c r="C3313"/>
      <c r="D3313"/>
      <c r="E3313"/>
      <c r="F3313"/>
    </row>
    <row r="3314" spans="3:6" x14ac:dyDescent="0.2">
      <c r="C3314"/>
      <c r="D3314"/>
      <c r="E3314"/>
      <c r="F3314"/>
    </row>
    <row r="3315" spans="3:6" x14ac:dyDescent="0.2">
      <c r="C3315"/>
      <c r="D3315"/>
      <c r="E3315"/>
      <c r="F3315"/>
    </row>
    <row r="3316" spans="3:6" x14ac:dyDescent="0.2">
      <c r="C3316"/>
      <c r="D3316"/>
      <c r="E3316"/>
      <c r="F3316"/>
    </row>
    <row r="3317" spans="3:6" x14ac:dyDescent="0.2">
      <c r="C3317"/>
      <c r="D3317"/>
      <c r="E3317"/>
      <c r="F3317"/>
    </row>
    <row r="3318" spans="3:6" x14ac:dyDescent="0.2">
      <c r="C3318"/>
      <c r="D3318"/>
      <c r="E3318"/>
      <c r="F3318"/>
    </row>
    <row r="3319" spans="3:6" x14ac:dyDescent="0.2">
      <c r="C3319"/>
      <c r="D3319"/>
      <c r="E3319"/>
      <c r="F3319"/>
    </row>
    <row r="3320" spans="3:6" x14ac:dyDescent="0.2">
      <c r="C3320"/>
      <c r="D3320"/>
      <c r="E3320"/>
      <c r="F3320"/>
    </row>
    <row r="3321" spans="3:6" x14ac:dyDescent="0.2">
      <c r="C3321"/>
      <c r="D3321"/>
      <c r="E3321"/>
      <c r="F3321"/>
    </row>
    <row r="3322" spans="3:6" x14ac:dyDescent="0.2">
      <c r="C3322"/>
      <c r="D3322"/>
      <c r="E3322"/>
      <c r="F3322"/>
    </row>
    <row r="3323" spans="3:6" x14ac:dyDescent="0.2">
      <c r="C3323"/>
      <c r="D3323"/>
      <c r="E3323"/>
      <c r="F3323"/>
    </row>
    <row r="3324" spans="3:6" x14ac:dyDescent="0.2">
      <c r="C3324"/>
      <c r="D3324"/>
      <c r="E3324"/>
      <c r="F3324"/>
    </row>
    <row r="3325" spans="3:6" x14ac:dyDescent="0.2">
      <c r="C3325"/>
      <c r="D3325"/>
      <c r="E3325"/>
      <c r="F3325"/>
    </row>
    <row r="3326" spans="3:6" x14ac:dyDescent="0.2">
      <c r="C3326"/>
      <c r="D3326"/>
      <c r="E3326"/>
      <c r="F3326"/>
    </row>
    <row r="3327" spans="3:6" x14ac:dyDescent="0.2">
      <c r="C3327"/>
      <c r="D3327"/>
      <c r="E3327"/>
      <c r="F3327"/>
    </row>
    <row r="3328" spans="3:6" x14ac:dyDescent="0.2">
      <c r="C3328"/>
      <c r="D3328"/>
      <c r="E3328"/>
      <c r="F3328"/>
    </row>
    <row r="3329" spans="3:6" x14ac:dyDescent="0.2">
      <c r="C3329"/>
      <c r="D3329"/>
      <c r="E3329"/>
      <c r="F3329"/>
    </row>
    <row r="3330" spans="3:6" x14ac:dyDescent="0.2">
      <c r="C3330"/>
      <c r="D3330"/>
      <c r="E3330"/>
      <c r="F3330"/>
    </row>
    <row r="3331" spans="3:6" x14ac:dyDescent="0.2">
      <c r="C3331"/>
      <c r="D3331"/>
      <c r="E3331"/>
      <c r="F3331"/>
    </row>
    <row r="3332" spans="3:6" x14ac:dyDescent="0.2">
      <c r="C3332"/>
      <c r="D3332"/>
      <c r="E3332"/>
      <c r="F3332"/>
    </row>
    <row r="3333" spans="3:6" x14ac:dyDescent="0.2">
      <c r="C3333"/>
      <c r="D3333"/>
      <c r="E3333"/>
      <c r="F3333"/>
    </row>
    <row r="3334" spans="3:6" x14ac:dyDescent="0.2">
      <c r="C3334"/>
      <c r="D3334"/>
      <c r="E3334"/>
      <c r="F3334"/>
    </row>
    <row r="3335" spans="3:6" x14ac:dyDescent="0.2">
      <c r="C3335"/>
      <c r="D3335"/>
      <c r="E3335"/>
      <c r="F3335"/>
    </row>
    <row r="3336" spans="3:6" x14ac:dyDescent="0.2">
      <c r="C3336"/>
      <c r="D3336"/>
      <c r="E3336"/>
      <c r="F3336"/>
    </row>
    <row r="3337" spans="3:6" x14ac:dyDescent="0.2">
      <c r="C3337"/>
      <c r="D3337"/>
      <c r="E3337"/>
      <c r="F3337"/>
    </row>
    <row r="3338" spans="3:6" x14ac:dyDescent="0.2">
      <c r="C3338"/>
      <c r="D3338"/>
      <c r="E3338"/>
      <c r="F3338"/>
    </row>
    <row r="3339" spans="3:6" x14ac:dyDescent="0.2">
      <c r="C3339"/>
      <c r="D3339"/>
      <c r="E3339"/>
      <c r="F3339"/>
    </row>
    <row r="3340" spans="3:6" x14ac:dyDescent="0.2">
      <c r="C3340"/>
      <c r="D3340"/>
      <c r="E3340"/>
      <c r="F3340"/>
    </row>
    <row r="3341" spans="3:6" x14ac:dyDescent="0.2">
      <c r="C3341"/>
      <c r="D3341"/>
      <c r="E3341"/>
      <c r="F3341"/>
    </row>
    <row r="3342" spans="3:6" x14ac:dyDescent="0.2">
      <c r="C3342"/>
      <c r="D3342"/>
      <c r="E3342"/>
      <c r="F3342"/>
    </row>
    <row r="3343" spans="3:6" x14ac:dyDescent="0.2">
      <c r="C3343"/>
      <c r="D3343"/>
      <c r="E3343"/>
      <c r="F3343"/>
    </row>
    <row r="3344" spans="3:6" x14ac:dyDescent="0.2">
      <c r="C3344"/>
      <c r="D3344"/>
      <c r="E3344"/>
      <c r="F3344"/>
    </row>
    <row r="3345" spans="3:6" x14ac:dyDescent="0.2">
      <c r="C3345"/>
      <c r="D3345"/>
      <c r="E3345"/>
      <c r="F3345"/>
    </row>
    <row r="3346" spans="3:6" x14ac:dyDescent="0.2">
      <c r="C3346"/>
      <c r="D3346"/>
      <c r="E3346"/>
      <c r="F3346"/>
    </row>
    <row r="3347" spans="3:6" x14ac:dyDescent="0.2">
      <c r="C3347"/>
      <c r="D3347"/>
      <c r="E3347"/>
      <c r="F3347"/>
    </row>
    <row r="3348" spans="3:6" x14ac:dyDescent="0.2">
      <c r="C3348"/>
      <c r="D3348"/>
      <c r="E3348"/>
      <c r="F3348"/>
    </row>
    <row r="3349" spans="3:6" x14ac:dyDescent="0.2">
      <c r="C3349"/>
      <c r="D3349"/>
      <c r="E3349"/>
      <c r="F3349"/>
    </row>
    <row r="3350" spans="3:6" x14ac:dyDescent="0.2">
      <c r="C3350"/>
      <c r="D3350"/>
      <c r="E3350"/>
      <c r="F3350"/>
    </row>
    <row r="3351" spans="3:6" x14ac:dyDescent="0.2">
      <c r="C3351"/>
      <c r="D3351"/>
      <c r="E3351"/>
      <c r="F3351"/>
    </row>
    <row r="3352" spans="3:6" x14ac:dyDescent="0.2">
      <c r="C3352"/>
      <c r="D3352"/>
      <c r="E3352"/>
      <c r="F3352"/>
    </row>
    <row r="3353" spans="3:6" x14ac:dyDescent="0.2">
      <c r="C3353"/>
      <c r="D3353"/>
      <c r="E3353"/>
      <c r="F3353"/>
    </row>
    <row r="3354" spans="3:6" x14ac:dyDescent="0.2">
      <c r="C3354"/>
      <c r="D3354"/>
      <c r="E3354"/>
      <c r="F3354"/>
    </row>
    <row r="3355" spans="3:6" x14ac:dyDescent="0.2">
      <c r="C3355"/>
      <c r="D3355"/>
      <c r="E3355"/>
      <c r="F3355"/>
    </row>
    <row r="3356" spans="3:6" x14ac:dyDescent="0.2">
      <c r="C3356"/>
      <c r="D3356"/>
      <c r="E3356"/>
      <c r="F3356"/>
    </row>
    <row r="3357" spans="3:6" x14ac:dyDescent="0.2">
      <c r="C3357"/>
      <c r="D3357"/>
      <c r="E3357"/>
      <c r="F3357"/>
    </row>
    <row r="3358" spans="3:6" x14ac:dyDescent="0.2">
      <c r="C3358"/>
      <c r="D3358"/>
      <c r="E3358"/>
      <c r="F3358"/>
    </row>
    <row r="3359" spans="3:6" x14ac:dyDescent="0.2">
      <c r="C3359"/>
      <c r="D3359"/>
      <c r="E3359"/>
      <c r="F3359"/>
    </row>
    <row r="3360" spans="3:6" x14ac:dyDescent="0.2">
      <c r="C3360"/>
      <c r="D3360"/>
      <c r="E3360"/>
      <c r="F3360"/>
    </row>
    <row r="3361" spans="3:6" x14ac:dyDescent="0.2">
      <c r="C3361"/>
      <c r="D3361"/>
      <c r="E3361"/>
      <c r="F3361"/>
    </row>
    <row r="3362" spans="3:6" x14ac:dyDescent="0.2">
      <c r="C3362"/>
      <c r="D3362"/>
      <c r="E3362"/>
      <c r="F3362"/>
    </row>
    <row r="3363" spans="3:6" x14ac:dyDescent="0.2">
      <c r="C3363"/>
      <c r="D3363"/>
      <c r="E3363"/>
      <c r="F3363"/>
    </row>
    <row r="3364" spans="3:6" x14ac:dyDescent="0.2">
      <c r="C3364"/>
      <c r="D3364"/>
      <c r="E3364"/>
      <c r="F3364"/>
    </row>
    <row r="3365" spans="3:6" x14ac:dyDescent="0.2">
      <c r="C3365"/>
      <c r="D3365"/>
      <c r="E3365"/>
      <c r="F3365"/>
    </row>
    <row r="3366" spans="3:6" x14ac:dyDescent="0.2">
      <c r="C3366"/>
      <c r="D3366"/>
      <c r="E3366"/>
      <c r="F3366"/>
    </row>
    <row r="3367" spans="3:6" x14ac:dyDescent="0.2">
      <c r="C3367"/>
      <c r="D3367"/>
      <c r="E3367"/>
      <c r="F3367"/>
    </row>
    <row r="3368" spans="3:6" x14ac:dyDescent="0.2">
      <c r="C3368"/>
      <c r="D3368"/>
      <c r="E3368"/>
      <c r="F3368"/>
    </row>
    <row r="3369" spans="3:6" x14ac:dyDescent="0.2">
      <c r="C3369"/>
      <c r="D3369"/>
      <c r="E3369"/>
      <c r="F3369"/>
    </row>
    <row r="3370" spans="3:6" x14ac:dyDescent="0.2">
      <c r="C3370"/>
      <c r="D3370"/>
      <c r="E3370"/>
      <c r="F3370"/>
    </row>
    <row r="3371" spans="3:6" x14ac:dyDescent="0.2">
      <c r="C3371"/>
      <c r="D3371"/>
      <c r="E3371"/>
      <c r="F3371"/>
    </row>
    <row r="3372" spans="3:6" x14ac:dyDescent="0.2">
      <c r="C3372"/>
      <c r="D3372"/>
      <c r="E3372"/>
      <c r="F3372"/>
    </row>
    <row r="3373" spans="3:6" x14ac:dyDescent="0.2">
      <c r="C3373"/>
      <c r="D3373"/>
      <c r="E3373"/>
      <c r="F3373"/>
    </row>
    <row r="3374" spans="3:6" x14ac:dyDescent="0.2">
      <c r="C3374"/>
      <c r="D3374"/>
      <c r="E3374"/>
      <c r="F3374"/>
    </row>
    <row r="3375" spans="3:6" x14ac:dyDescent="0.2">
      <c r="C3375"/>
      <c r="D3375"/>
      <c r="E3375"/>
      <c r="F3375"/>
    </row>
    <row r="3376" spans="3:6" x14ac:dyDescent="0.2">
      <c r="C3376"/>
      <c r="D3376"/>
      <c r="E3376"/>
      <c r="F3376"/>
    </row>
    <row r="3377" spans="3:6" x14ac:dyDescent="0.2">
      <c r="C3377"/>
      <c r="D3377"/>
      <c r="E3377"/>
      <c r="F3377"/>
    </row>
    <row r="3378" spans="3:6" x14ac:dyDescent="0.2">
      <c r="C3378"/>
      <c r="D3378"/>
      <c r="E3378"/>
      <c r="F3378"/>
    </row>
    <row r="3379" spans="3:6" x14ac:dyDescent="0.2">
      <c r="C3379"/>
      <c r="D3379"/>
      <c r="E3379"/>
      <c r="F3379"/>
    </row>
    <row r="3380" spans="3:6" x14ac:dyDescent="0.2">
      <c r="C3380"/>
      <c r="D3380"/>
      <c r="E3380"/>
      <c r="F3380"/>
    </row>
    <row r="3381" spans="3:6" x14ac:dyDescent="0.2">
      <c r="C3381"/>
      <c r="D3381"/>
      <c r="E3381"/>
      <c r="F3381"/>
    </row>
    <row r="3382" spans="3:6" x14ac:dyDescent="0.2">
      <c r="C3382"/>
      <c r="D3382"/>
      <c r="E3382"/>
      <c r="F3382"/>
    </row>
    <row r="3383" spans="3:6" x14ac:dyDescent="0.2">
      <c r="C3383"/>
      <c r="D3383"/>
      <c r="E3383"/>
      <c r="F3383"/>
    </row>
    <row r="3384" spans="3:6" x14ac:dyDescent="0.2">
      <c r="C3384"/>
      <c r="D3384"/>
      <c r="E3384"/>
      <c r="F3384"/>
    </row>
    <row r="3385" spans="3:6" x14ac:dyDescent="0.2">
      <c r="C3385"/>
      <c r="D3385"/>
      <c r="E3385"/>
      <c r="F3385"/>
    </row>
    <row r="3386" spans="3:6" x14ac:dyDescent="0.2">
      <c r="C3386"/>
      <c r="D3386"/>
      <c r="E3386"/>
      <c r="F3386"/>
    </row>
    <row r="3387" spans="3:6" x14ac:dyDescent="0.2">
      <c r="C3387"/>
      <c r="D3387"/>
      <c r="E3387"/>
      <c r="F3387"/>
    </row>
    <row r="3388" spans="3:6" x14ac:dyDescent="0.2">
      <c r="C3388"/>
      <c r="D3388"/>
      <c r="E3388"/>
      <c r="F3388"/>
    </row>
    <row r="3389" spans="3:6" x14ac:dyDescent="0.2">
      <c r="C3389"/>
      <c r="D3389"/>
      <c r="E3389"/>
      <c r="F3389"/>
    </row>
    <row r="3390" spans="3:6" x14ac:dyDescent="0.2">
      <c r="C3390"/>
      <c r="D3390"/>
      <c r="E3390"/>
      <c r="F3390"/>
    </row>
    <row r="3391" spans="3:6" x14ac:dyDescent="0.2">
      <c r="C3391"/>
      <c r="D3391"/>
      <c r="E3391"/>
      <c r="F3391"/>
    </row>
    <row r="3392" spans="3:6" x14ac:dyDescent="0.2">
      <c r="C3392"/>
      <c r="D3392"/>
      <c r="E3392"/>
      <c r="F3392"/>
    </row>
    <row r="3393" spans="3:6" x14ac:dyDescent="0.2">
      <c r="C3393"/>
      <c r="D3393"/>
      <c r="E3393"/>
      <c r="F3393"/>
    </row>
    <row r="3394" spans="3:6" x14ac:dyDescent="0.2">
      <c r="C3394"/>
      <c r="D3394"/>
      <c r="E3394"/>
      <c r="F3394"/>
    </row>
    <row r="3395" spans="3:6" x14ac:dyDescent="0.2">
      <c r="C3395"/>
      <c r="D3395"/>
      <c r="E3395"/>
      <c r="F3395"/>
    </row>
    <row r="3396" spans="3:6" x14ac:dyDescent="0.2">
      <c r="C3396"/>
      <c r="D3396"/>
      <c r="E3396"/>
      <c r="F3396"/>
    </row>
    <row r="3397" spans="3:6" x14ac:dyDescent="0.2">
      <c r="C3397"/>
      <c r="D3397"/>
      <c r="E3397"/>
      <c r="F3397"/>
    </row>
    <row r="3398" spans="3:6" x14ac:dyDescent="0.2">
      <c r="C3398"/>
      <c r="D3398"/>
      <c r="E3398"/>
      <c r="F3398"/>
    </row>
    <row r="3399" spans="3:6" x14ac:dyDescent="0.2">
      <c r="C3399"/>
      <c r="D3399"/>
      <c r="E3399"/>
      <c r="F3399"/>
    </row>
    <row r="3400" spans="3:6" x14ac:dyDescent="0.2">
      <c r="C3400"/>
      <c r="D3400"/>
      <c r="E3400"/>
      <c r="F3400"/>
    </row>
    <row r="3401" spans="3:6" x14ac:dyDescent="0.2">
      <c r="C3401"/>
      <c r="D3401"/>
      <c r="E3401"/>
      <c r="F3401"/>
    </row>
    <row r="3402" spans="3:6" x14ac:dyDescent="0.2">
      <c r="C3402"/>
      <c r="D3402"/>
      <c r="E3402"/>
      <c r="F3402"/>
    </row>
    <row r="3403" spans="3:6" x14ac:dyDescent="0.2">
      <c r="C3403"/>
      <c r="D3403"/>
      <c r="E3403"/>
      <c r="F3403"/>
    </row>
    <row r="3404" spans="3:6" x14ac:dyDescent="0.2">
      <c r="C3404"/>
      <c r="D3404"/>
      <c r="E3404"/>
      <c r="F3404"/>
    </row>
    <row r="3405" spans="3:6" x14ac:dyDescent="0.2">
      <c r="C3405"/>
      <c r="D3405"/>
      <c r="E3405"/>
      <c r="F3405"/>
    </row>
    <row r="3406" spans="3:6" x14ac:dyDescent="0.2">
      <c r="C3406"/>
      <c r="D3406"/>
      <c r="E3406"/>
      <c r="F3406"/>
    </row>
    <row r="3407" spans="3:6" x14ac:dyDescent="0.2">
      <c r="C3407"/>
      <c r="D3407"/>
      <c r="E3407"/>
      <c r="F3407"/>
    </row>
    <row r="3408" spans="3:6" x14ac:dyDescent="0.2">
      <c r="C3408"/>
      <c r="D3408"/>
      <c r="E3408"/>
      <c r="F3408"/>
    </row>
    <row r="3409" spans="3:6" x14ac:dyDescent="0.2">
      <c r="C3409"/>
      <c r="D3409"/>
      <c r="E3409"/>
      <c r="F3409"/>
    </row>
    <row r="3410" spans="3:6" x14ac:dyDescent="0.2">
      <c r="C3410"/>
      <c r="D3410"/>
      <c r="E3410"/>
      <c r="F3410"/>
    </row>
    <row r="3411" spans="3:6" x14ac:dyDescent="0.2">
      <c r="C3411"/>
      <c r="D3411"/>
      <c r="E3411"/>
      <c r="F3411"/>
    </row>
    <row r="3412" spans="3:6" x14ac:dyDescent="0.2">
      <c r="C3412"/>
      <c r="D3412"/>
      <c r="E3412"/>
      <c r="F3412"/>
    </row>
    <row r="3413" spans="3:6" x14ac:dyDescent="0.2">
      <c r="C3413"/>
      <c r="D3413"/>
      <c r="E3413"/>
      <c r="F3413"/>
    </row>
    <row r="3414" spans="3:6" x14ac:dyDescent="0.2">
      <c r="C3414"/>
      <c r="D3414"/>
      <c r="E3414"/>
      <c r="F3414"/>
    </row>
    <row r="3415" spans="3:6" x14ac:dyDescent="0.2">
      <c r="C3415"/>
      <c r="D3415"/>
      <c r="E3415"/>
      <c r="F3415"/>
    </row>
    <row r="3416" spans="3:6" x14ac:dyDescent="0.2">
      <c r="C3416"/>
      <c r="D3416"/>
      <c r="E3416"/>
      <c r="F3416"/>
    </row>
    <row r="3417" spans="3:6" x14ac:dyDescent="0.2">
      <c r="C3417"/>
      <c r="D3417"/>
      <c r="E3417"/>
      <c r="F3417"/>
    </row>
    <row r="3418" spans="3:6" x14ac:dyDescent="0.2">
      <c r="C3418"/>
      <c r="D3418"/>
      <c r="E3418"/>
      <c r="F3418"/>
    </row>
    <row r="3419" spans="3:6" x14ac:dyDescent="0.2">
      <c r="C3419"/>
      <c r="D3419"/>
      <c r="E3419"/>
      <c r="F3419"/>
    </row>
    <row r="3420" spans="3:6" x14ac:dyDescent="0.2">
      <c r="C3420"/>
      <c r="D3420"/>
      <c r="E3420"/>
      <c r="F3420"/>
    </row>
    <row r="3421" spans="3:6" x14ac:dyDescent="0.2">
      <c r="C3421"/>
      <c r="D3421"/>
      <c r="E3421"/>
      <c r="F3421"/>
    </row>
    <row r="3422" spans="3:6" x14ac:dyDescent="0.2">
      <c r="C3422"/>
      <c r="D3422"/>
      <c r="E3422"/>
      <c r="F3422"/>
    </row>
    <row r="3423" spans="3:6" x14ac:dyDescent="0.2">
      <c r="C3423"/>
      <c r="D3423"/>
      <c r="E3423"/>
      <c r="F3423"/>
    </row>
    <row r="3424" spans="3:6" x14ac:dyDescent="0.2">
      <c r="C3424"/>
      <c r="D3424"/>
      <c r="E3424"/>
      <c r="F3424"/>
    </row>
    <row r="3425" spans="3:6" x14ac:dyDescent="0.2">
      <c r="C3425"/>
      <c r="D3425"/>
      <c r="E3425"/>
      <c r="F3425"/>
    </row>
    <row r="3426" spans="3:6" x14ac:dyDescent="0.2">
      <c r="C3426"/>
      <c r="D3426"/>
      <c r="E3426"/>
      <c r="F3426"/>
    </row>
    <row r="3427" spans="3:6" x14ac:dyDescent="0.2">
      <c r="C3427"/>
      <c r="D3427"/>
      <c r="E3427"/>
      <c r="F3427"/>
    </row>
    <row r="3428" spans="3:6" x14ac:dyDescent="0.2">
      <c r="C3428"/>
      <c r="D3428"/>
      <c r="E3428"/>
      <c r="F3428"/>
    </row>
    <row r="3429" spans="3:6" x14ac:dyDescent="0.2">
      <c r="C3429"/>
      <c r="D3429"/>
      <c r="E3429"/>
      <c r="F3429"/>
    </row>
    <row r="3430" spans="3:6" x14ac:dyDescent="0.2">
      <c r="C3430"/>
      <c r="D3430"/>
      <c r="E3430"/>
      <c r="F3430"/>
    </row>
    <row r="3431" spans="3:6" x14ac:dyDescent="0.2">
      <c r="C3431"/>
      <c r="D3431"/>
      <c r="E3431"/>
      <c r="F3431"/>
    </row>
    <row r="3432" spans="3:6" x14ac:dyDescent="0.2">
      <c r="C3432"/>
      <c r="D3432"/>
      <c r="E3432"/>
      <c r="F3432"/>
    </row>
    <row r="3433" spans="3:6" x14ac:dyDescent="0.2">
      <c r="C3433"/>
      <c r="D3433"/>
      <c r="E3433"/>
      <c r="F3433"/>
    </row>
    <row r="3434" spans="3:6" x14ac:dyDescent="0.2">
      <c r="C3434"/>
      <c r="D3434"/>
      <c r="E3434"/>
      <c r="F3434"/>
    </row>
    <row r="3435" spans="3:6" x14ac:dyDescent="0.2">
      <c r="C3435"/>
      <c r="D3435"/>
      <c r="E3435"/>
      <c r="F3435"/>
    </row>
    <row r="3436" spans="3:6" x14ac:dyDescent="0.2">
      <c r="C3436"/>
      <c r="D3436"/>
      <c r="E3436"/>
      <c r="F3436"/>
    </row>
    <row r="3437" spans="3:6" x14ac:dyDescent="0.2">
      <c r="C3437"/>
      <c r="D3437"/>
      <c r="E3437"/>
      <c r="F3437"/>
    </row>
    <row r="3438" spans="3:6" x14ac:dyDescent="0.2">
      <c r="C3438"/>
      <c r="D3438"/>
      <c r="E3438"/>
      <c r="F3438"/>
    </row>
    <row r="3439" spans="3:6" x14ac:dyDescent="0.2">
      <c r="C3439"/>
      <c r="D3439"/>
      <c r="E3439"/>
      <c r="F3439"/>
    </row>
    <row r="3440" spans="3:6" x14ac:dyDescent="0.2">
      <c r="C3440"/>
      <c r="D3440"/>
      <c r="E3440"/>
      <c r="F3440"/>
    </row>
    <row r="3441" spans="3:6" x14ac:dyDescent="0.2">
      <c r="C3441"/>
      <c r="D3441"/>
      <c r="E3441"/>
      <c r="F3441"/>
    </row>
    <row r="3442" spans="3:6" x14ac:dyDescent="0.2">
      <c r="C3442"/>
      <c r="D3442"/>
      <c r="E3442"/>
      <c r="F3442"/>
    </row>
    <row r="3443" spans="3:6" x14ac:dyDescent="0.2">
      <c r="C3443"/>
      <c r="D3443"/>
      <c r="E3443"/>
      <c r="F3443"/>
    </row>
    <row r="3444" spans="3:6" x14ac:dyDescent="0.2">
      <c r="C3444"/>
      <c r="D3444"/>
      <c r="E3444"/>
      <c r="F3444"/>
    </row>
    <row r="3445" spans="3:6" x14ac:dyDescent="0.2">
      <c r="C3445"/>
      <c r="D3445"/>
      <c r="E3445"/>
      <c r="F3445"/>
    </row>
    <row r="3446" spans="3:6" x14ac:dyDescent="0.2">
      <c r="C3446"/>
      <c r="D3446"/>
      <c r="E3446"/>
      <c r="F3446"/>
    </row>
    <row r="3447" spans="3:6" x14ac:dyDescent="0.2">
      <c r="C3447"/>
      <c r="D3447"/>
      <c r="E3447"/>
      <c r="F3447"/>
    </row>
    <row r="3448" spans="3:6" x14ac:dyDescent="0.2">
      <c r="C3448"/>
      <c r="D3448"/>
      <c r="E3448"/>
      <c r="F3448"/>
    </row>
    <row r="3449" spans="3:6" x14ac:dyDescent="0.2">
      <c r="C3449"/>
      <c r="D3449"/>
      <c r="E3449"/>
      <c r="F3449"/>
    </row>
    <row r="3450" spans="3:6" x14ac:dyDescent="0.2">
      <c r="C3450"/>
      <c r="D3450"/>
      <c r="E3450"/>
      <c r="F3450"/>
    </row>
    <row r="3451" spans="3:6" x14ac:dyDescent="0.2">
      <c r="C3451"/>
      <c r="D3451"/>
      <c r="E3451"/>
      <c r="F3451"/>
    </row>
    <row r="3452" spans="3:6" x14ac:dyDescent="0.2">
      <c r="C3452"/>
      <c r="D3452"/>
      <c r="E3452"/>
      <c r="F3452"/>
    </row>
    <row r="3453" spans="3:6" x14ac:dyDescent="0.2">
      <c r="C3453"/>
      <c r="D3453"/>
      <c r="E3453"/>
      <c r="F3453"/>
    </row>
    <row r="3454" spans="3:6" x14ac:dyDescent="0.2">
      <c r="C3454"/>
      <c r="D3454"/>
      <c r="E3454"/>
      <c r="F3454"/>
    </row>
    <row r="3455" spans="3:6" x14ac:dyDescent="0.2">
      <c r="C3455"/>
      <c r="D3455"/>
      <c r="E3455"/>
      <c r="F3455"/>
    </row>
    <row r="3456" spans="3:6" x14ac:dyDescent="0.2">
      <c r="C3456"/>
      <c r="D3456"/>
      <c r="E3456"/>
      <c r="F3456"/>
    </row>
    <row r="3457" spans="3:6" x14ac:dyDescent="0.2">
      <c r="C3457"/>
      <c r="D3457"/>
      <c r="E3457"/>
      <c r="F3457"/>
    </row>
    <row r="3458" spans="3:6" x14ac:dyDescent="0.2">
      <c r="C3458"/>
      <c r="D3458"/>
      <c r="E3458"/>
      <c r="F3458"/>
    </row>
    <row r="3459" spans="3:6" x14ac:dyDescent="0.2">
      <c r="C3459"/>
      <c r="D3459"/>
      <c r="E3459"/>
      <c r="F3459"/>
    </row>
    <row r="3460" spans="3:6" x14ac:dyDescent="0.2">
      <c r="C3460"/>
      <c r="D3460"/>
      <c r="E3460"/>
      <c r="F3460"/>
    </row>
    <row r="3461" spans="3:6" x14ac:dyDescent="0.2">
      <c r="C3461"/>
      <c r="D3461"/>
      <c r="E3461"/>
      <c r="F3461"/>
    </row>
    <row r="3462" spans="3:6" x14ac:dyDescent="0.2">
      <c r="C3462"/>
      <c r="D3462"/>
      <c r="E3462"/>
      <c r="F3462"/>
    </row>
    <row r="3463" spans="3:6" x14ac:dyDescent="0.2">
      <c r="C3463"/>
      <c r="D3463"/>
      <c r="E3463"/>
      <c r="F3463"/>
    </row>
    <row r="3464" spans="3:6" x14ac:dyDescent="0.2">
      <c r="C3464"/>
      <c r="D3464"/>
      <c r="E3464"/>
      <c r="F3464"/>
    </row>
    <row r="3465" spans="3:6" x14ac:dyDescent="0.2">
      <c r="C3465"/>
      <c r="D3465"/>
      <c r="E3465"/>
      <c r="F3465"/>
    </row>
    <row r="3466" spans="3:6" x14ac:dyDescent="0.2">
      <c r="C3466"/>
      <c r="D3466"/>
      <c r="E3466"/>
      <c r="F3466"/>
    </row>
    <row r="3467" spans="3:6" x14ac:dyDescent="0.2">
      <c r="C3467"/>
      <c r="D3467"/>
      <c r="E3467"/>
      <c r="F3467"/>
    </row>
    <row r="3468" spans="3:6" x14ac:dyDescent="0.2">
      <c r="C3468"/>
      <c r="D3468"/>
      <c r="E3468"/>
      <c r="F3468"/>
    </row>
    <row r="3469" spans="3:6" x14ac:dyDescent="0.2">
      <c r="C3469"/>
      <c r="D3469"/>
      <c r="E3469"/>
      <c r="F3469"/>
    </row>
    <row r="3470" spans="3:6" x14ac:dyDescent="0.2">
      <c r="C3470"/>
      <c r="D3470"/>
      <c r="E3470"/>
      <c r="F3470"/>
    </row>
    <row r="3471" spans="3:6" x14ac:dyDescent="0.2">
      <c r="C3471"/>
      <c r="D3471"/>
      <c r="E3471"/>
      <c r="F3471"/>
    </row>
    <row r="3472" spans="3:6" x14ac:dyDescent="0.2">
      <c r="C3472"/>
      <c r="D3472"/>
      <c r="E3472"/>
      <c r="F3472"/>
    </row>
    <row r="3473" spans="3:6" x14ac:dyDescent="0.2">
      <c r="C3473"/>
      <c r="D3473"/>
      <c r="E3473"/>
      <c r="F3473"/>
    </row>
    <row r="3474" spans="3:6" x14ac:dyDescent="0.2">
      <c r="C3474"/>
      <c r="D3474"/>
      <c r="E3474"/>
      <c r="F3474"/>
    </row>
    <row r="3475" spans="3:6" x14ac:dyDescent="0.2">
      <c r="C3475"/>
      <c r="D3475"/>
      <c r="E3475"/>
      <c r="F3475"/>
    </row>
    <row r="3476" spans="3:6" x14ac:dyDescent="0.2">
      <c r="C3476"/>
      <c r="D3476"/>
      <c r="E3476"/>
      <c r="F3476"/>
    </row>
    <row r="3477" spans="3:6" x14ac:dyDescent="0.2">
      <c r="C3477"/>
      <c r="D3477"/>
      <c r="E3477"/>
      <c r="F3477"/>
    </row>
    <row r="3478" spans="3:6" x14ac:dyDescent="0.2">
      <c r="C3478"/>
      <c r="D3478"/>
      <c r="E3478"/>
      <c r="F3478"/>
    </row>
    <row r="3479" spans="3:6" x14ac:dyDescent="0.2">
      <c r="C3479"/>
      <c r="D3479"/>
      <c r="E3479"/>
      <c r="F3479"/>
    </row>
    <row r="3480" spans="3:6" x14ac:dyDescent="0.2">
      <c r="C3480"/>
      <c r="D3480"/>
      <c r="E3480"/>
      <c r="F3480"/>
    </row>
    <row r="3481" spans="3:6" x14ac:dyDescent="0.2">
      <c r="C3481"/>
      <c r="D3481"/>
      <c r="E3481"/>
      <c r="F3481"/>
    </row>
    <row r="3482" spans="3:6" x14ac:dyDescent="0.2">
      <c r="C3482"/>
      <c r="D3482"/>
      <c r="E3482"/>
      <c r="F3482"/>
    </row>
    <row r="3483" spans="3:6" x14ac:dyDescent="0.2">
      <c r="C3483"/>
      <c r="D3483"/>
      <c r="E3483"/>
      <c r="F3483"/>
    </row>
    <row r="3484" spans="3:6" x14ac:dyDescent="0.2">
      <c r="C3484"/>
      <c r="D3484"/>
      <c r="E3484"/>
      <c r="F3484"/>
    </row>
    <row r="3485" spans="3:6" x14ac:dyDescent="0.2">
      <c r="C3485"/>
      <c r="D3485"/>
      <c r="E3485"/>
      <c r="F3485"/>
    </row>
    <row r="3486" spans="3:6" x14ac:dyDescent="0.2">
      <c r="C3486"/>
      <c r="D3486"/>
      <c r="E3486"/>
      <c r="F3486"/>
    </row>
    <row r="3487" spans="3:6" x14ac:dyDescent="0.2">
      <c r="C3487"/>
      <c r="D3487"/>
      <c r="E3487"/>
      <c r="F3487"/>
    </row>
    <row r="3488" spans="3:6" x14ac:dyDescent="0.2">
      <c r="C3488"/>
      <c r="D3488"/>
      <c r="E3488"/>
      <c r="F3488"/>
    </row>
    <row r="3489" spans="3:5" x14ac:dyDescent="0.2">
      <c r="C3489"/>
      <c r="D3489"/>
      <c r="E3489"/>
    </row>
    <row r="3490" spans="3:5" x14ac:dyDescent="0.2">
      <c r="C3490"/>
      <c r="D3490"/>
      <c r="E3490"/>
    </row>
    <row r="3491" spans="3:5" x14ac:dyDescent="0.2">
      <c r="C3491"/>
      <c r="D3491"/>
      <c r="E3491"/>
    </row>
    <row r="3492" spans="3:5" x14ac:dyDescent="0.2">
      <c r="C3492"/>
      <c r="D3492"/>
      <c r="E3492"/>
    </row>
    <row r="3493" spans="3:5" x14ac:dyDescent="0.2">
      <c r="C3493"/>
      <c r="D3493"/>
      <c r="E3493"/>
    </row>
    <row r="3494" spans="3:5" x14ac:dyDescent="0.2">
      <c r="C3494"/>
      <c r="D3494"/>
      <c r="E3494"/>
    </row>
    <row r="3495" spans="3:5" x14ac:dyDescent="0.2">
      <c r="C3495"/>
      <c r="D3495"/>
      <c r="E3495"/>
    </row>
    <row r="3496" spans="3:5" x14ac:dyDescent="0.2">
      <c r="C3496"/>
      <c r="D3496"/>
      <c r="E3496"/>
    </row>
    <row r="3497" spans="3:5" x14ac:dyDescent="0.2">
      <c r="C3497"/>
      <c r="D3497"/>
      <c r="E3497"/>
    </row>
    <row r="3498" spans="3:5" x14ac:dyDescent="0.2">
      <c r="C3498"/>
      <c r="D3498"/>
      <c r="E3498"/>
    </row>
    <row r="3499" spans="3:5" x14ac:dyDescent="0.2">
      <c r="C3499"/>
      <c r="D3499"/>
      <c r="E3499"/>
    </row>
    <row r="3500" spans="3:5" x14ac:dyDescent="0.2">
      <c r="C3500"/>
      <c r="D3500"/>
      <c r="E3500"/>
    </row>
    <row r="3501" spans="3:5" x14ac:dyDescent="0.2">
      <c r="C3501"/>
      <c r="D3501"/>
      <c r="E3501"/>
    </row>
    <row r="3502" spans="3:5" x14ac:dyDescent="0.2">
      <c r="C3502"/>
      <c r="D3502"/>
      <c r="E3502"/>
    </row>
    <row r="3503" spans="3:5" x14ac:dyDescent="0.2">
      <c r="C3503"/>
      <c r="D3503"/>
      <c r="E3503"/>
    </row>
    <row r="3504" spans="3:5" x14ac:dyDescent="0.2">
      <c r="C3504"/>
      <c r="D3504"/>
      <c r="E3504"/>
    </row>
    <row r="3505" spans="3:5" x14ac:dyDescent="0.2">
      <c r="C3505"/>
      <c r="D3505"/>
      <c r="E3505"/>
    </row>
    <row r="3506" spans="3:5" x14ac:dyDescent="0.2">
      <c r="C3506"/>
      <c r="D3506"/>
      <c r="E3506"/>
    </row>
    <row r="3507" spans="3:5" x14ac:dyDescent="0.2">
      <c r="C3507"/>
      <c r="D3507"/>
      <c r="E3507"/>
    </row>
    <row r="3508" spans="3:5" x14ac:dyDescent="0.2">
      <c r="C3508"/>
      <c r="D3508"/>
      <c r="E3508"/>
    </row>
    <row r="3509" spans="3:5" x14ac:dyDescent="0.2">
      <c r="C3509"/>
      <c r="D3509"/>
      <c r="E3509"/>
    </row>
    <row r="3510" spans="3:5" x14ac:dyDescent="0.2">
      <c r="C3510"/>
      <c r="D3510"/>
      <c r="E3510"/>
    </row>
    <row r="3511" spans="3:5" x14ac:dyDescent="0.2">
      <c r="C3511"/>
      <c r="D3511"/>
      <c r="E3511"/>
    </row>
    <row r="3512" spans="3:5" x14ac:dyDescent="0.2">
      <c r="C3512"/>
      <c r="D3512"/>
      <c r="E3512"/>
    </row>
    <row r="3513" spans="3:5" x14ac:dyDescent="0.2">
      <c r="C3513"/>
      <c r="D3513"/>
      <c r="E3513"/>
    </row>
    <row r="3514" spans="3:5" x14ac:dyDescent="0.2">
      <c r="C3514"/>
      <c r="D3514"/>
      <c r="E3514"/>
    </row>
    <row r="3515" spans="3:5" x14ac:dyDescent="0.2">
      <c r="C3515"/>
      <c r="D3515"/>
      <c r="E3515"/>
    </row>
    <row r="3516" spans="3:5" x14ac:dyDescent="0.2">
      <c r="C3516"/>
      <c r="D3516"/>
      <c r="E3516"/>
    </row>
    <row r="3517" spans="3:5" x14ac:dyDescent="0.2">
      <c r="C3517"/>
      <c r="D3517"/>
      <c r="E3517"/>
    </row>
    <row r="3518" spans="3:5" x14ac:dyDescent="0.2">
      <c r="C3518"/>
      <c r="D3518"/>
      <c r="E3518"/>
    </row>
    <row r="3519" spans="3:5" x14ac:dyDescent="0.2">
      <c r="C3519"/>
      <c r="D3519"/>
      <c r="E3519"/>
    </row>
    <row r="3520" spans="3:5" x14ac:dyDescent="0.2">
      <c r="C3520"/>
      <c r="D3520"/>
      <c r="E3520"/>
    </row>
    <row r="3521" spans="3:5" x14ac:dyDescent="0.2">
      <c r="C3521"/>
      <c r="D3521"/>
      <c r="E3521"/>
    </row>
    <row r="3522" spans="3:5" x14ac:dyDescent="0.2">
      <c r="C3522"/>
      <c r="D3522"/>
      <c r="E3522"/>
    </row>
    <row r="3523" spans="3:5" x14ac:dyDescent="0.2">
      <c r="C3523"/>
      <c r="D3523"/>
      <c r="E3523"/>
    </row>
    <row r="3524" spans="3:5" x14ac:dyDescent="0.2">
      <c r="C3524"/>
      <c r="D3524"/>
      <c r="E3524"/>
    </row>
    <row r="3525" spans="3:5" x14ac:dyDescent="0.2">
      <c r="C3525"/>
      <c r="D3525"/>
      <c r="E3525"/>
    </row>
    <row r="3526" spans="3:5" x14ac:dyDescent="0.2">
      <c r="C3526"/>
      <c r="D3526"/>
      <c r="E3526"/>
    </row>
    <row r="3527" spans="3:5" x14ac:dyDescent="0.2">
      <c r="C3527"/>
      <c r="D3527"/>
      <c r="E3527"/>
    </row>
    <row r="3528" spans="3:5" x14ac:dyDescent="0.2">
      <c r="C3528"/>
      <c r="D3528"/>
      <c r="E3528"/>
    </row>
    <row r="3529" spans="3:5" x14ac:dyDescent="0.2">
      <c r="C3529"/>
      <c r="D3529"/>
      <c r="E3529"/>
    </row>
    <row r="3530" spans="3:5" x14ac:dyDescent="0.2">
      <c r="C3530"/>
      <c r="D3530"/>
      <c r="E3530"/>
    </row>
    <row r="3531" spans="3:5" x14ac:dyDescent="0.2">
      <c r="C3531"/>
      <c r="D3531"/>
      <c r="E3531"/>
    </row>
    <row r="3532" spans="3:5" x14ac:dyDescent="0.2">
      <c r="C3532"/>
      <c r="D3532"/>
      <c r="E3532"/>
    </row>
    <row r="3533" spans="3:5" x14ac:dyDescent="0.2">
      <c r="C3533"/>
      <c r="D3533"/>
      <c r="E3533"/>
    </row>
    <row r="3534" spans="3:5" x14ac:dyDescent="0.2">
      <c r="C3534"/>
      <c r="D3534"/>
      <c r="E3534"/>
    </row>
    <row r="3535" spans="3:5" x14ac:dyDescent="0.2">
      <c r="C3535"/>
      <c r="D3535"/>
      <c r="E3535"/>
    </row>
    <row r="3536" spans="3:5" x14ac:dyDescent="0.2">
      <c r="C3536"/>
      <c r="D3536"/>
      <c r="E3536"/>
    </row>
    <row r="3537" spans="3:5" x14ac:dyDescent="0.2">
      <c r="C3537"/>
      <c r="D3537"/>
      <c r="E3537"/>
    </row>
    <row r="3538" spans="3:5" x14ac:dyDescent="0.2">
      <c r="C3538"/>
      <c r="D3538"/>
      <c r="E3538"/>
    </row>
    <row r="3539" spans="3:5" x14ac:dyDescent="0.2">
      <c r="C3539"/>
      <c r="D3539"/>
      <c r="E3539"/>
    </row>
    <row r="3540" spans="3:5" x14ac:dyDescent="0.2">
      <c r="C3540"/>
      <c r="D3540"/>
      <c r="E3540"/>
    </row>
    <row r="3541" spans="3:5" x14ac:dyDescent="0.2">
      <c r="C3541"/>
      <c r="D3541"/>
      <c r="E3541"/>
    </row>
    <row r="3542" spans="3:5" x14ac:dyDescent="0.2">
      <c r="C3542"/>
      <c r="D3542"/>
      <c r="E3542"/>
    </row>
    <row r="3543" spans="3:5" x14ac:dyDescent="0.2">
      <c r="C3543"/>
      <c r="D3543"/>
      <c r="E3543"/>
    </row>
    <row r="3544" spans="3:5" x14ac:dyDescent="0.2">
      <c r="C3544"/>
      <c r="D3544"/>
      <c r="E3544"/>
    </row>
    <row r="3545" spans="3:5" x14ac:dyDescent="0.2">
      <c r="C3545"/>
      <c r="D3545"/>
      <c r="E3545"/>
    </row>
    <row r="3546" spans="3:5" x14ac:dyDescent="0.2">
      <c r="C3546"/>
      <c r="D3546"/>
      <c r="E3546"/>
    </row>
    <row r="3547" spans="3:5" x14ac:dyDescent="0.2">
      <c r="C3547"/>
      <c r="D3547"/>
      <c r="E3547"/>
    </row>
    <row r="3548" spans="3:5" x14ac:dyDescent="0.2">
      <c r="C3548"/>
      <c r="D3548"/>
      <c r="E3548"/>
    </row>
    <row r="3549" spans="3:5" x14ac:dyDescent="0.2">
      <c r="C3549"/>
      <c r="D3549"/>
      <c r="E3549"/>
    </row>
    <row r="3550" spans="3:5" x14ac:dyDescent="0.2">
      <c r="C3550"/>
      <c r="D3550"/>
      <c r="E3550"/>
    </row>
    <row r="3551" spans="3:5" x14ac:dyDescent="0.2">
      <c r="C3551"/>
      <c r="D3551"/>
      <c r="E3551"/>
    </row>
    <row r="3552" spans="3:5" x14ac:dyDescent="0.2">
      <c r="C3552"/>
      <c r="D3552"/>
      <c r="E3552"/>
    </row>
    <row r="3553" spans="3:5" x14ac:dyDescent="0.2">
      <c r="C3553"/>
      <c r="D3553"/>
      <c r="E3553"/>
    </row>
    <row r="3554" spans="3:5" x14ac:dyDescent="0.2">
      <c r="C3554"/>
      <c r="D3554"/>
      <c r="E3554"/>
    </row>
    <row r="3555" spans="3:5" x14ac:dyDescent="0.2">
      <c r="C3555"/>
      <c r="D3555"/>
      <c r="E3555"/>
    </row>
    <row r="3556" spans="3:5" x14ac:dyDescent="0.2">
      <c r="C3556"/>
      <c r="D3556"/>
      <c r="E3556"/>
    </row>
    <row r="3557" spans="3:5" x14ac:dyDescent="0.2">
      <c r="C3557"/>
      <c r="D3557"/>
      <c r="E3557"/>
    </row>
    <row r="3558" spans="3:5" x14ac:dyDescent="0.2">
      <c r="C3558"/>
      <c r="D3558"/>
      <c r="E3558"/>
    </row>
    <row r="3559" spans="3:5" x14ac:dyDescent="0.2">
      <c r="C3559"/>
      <c r="D3559"/>
      <c r="E3559"/>
    </row>
    <row r="3560" spans="3:5" x14ac:dyDescent="0.2">
      <c r="C3560"/>
      <c r="D3560"/>
      <c r="E3560"/>
    </row>
    <row r="3561" spans="3:5" x14ac:dyDescent="0.2">
      <c r="C3561"/>
      <c r="D3561"/>
      <c r="E3561"/>
    </row>
    <row r="3562" spans="3:5" x14ac:dyDescent="0.2">
      <c r="C3562"/>
      <c r="D3562"/>
      <c r="E3562"/>
    </row>
    <row r="3563" spans="3:5" x14ac:dyDescent="0.2">
      <c r="C3563"/>
      <c r="D3563"/>
      <c r="E3563"/>
    </row>
    <row r="3564" spans="3:5" x14ac:dyDescent="0.2">
      <c r="C3564"/>
      <c r="D3564"/>
      <c r="E3564"/>
    </row>
    <row r="3565" spans="3:5" x14ac:dyDescent="0.2">
      <c r="C3565"/>
      <c r="D3565"/>
      <c r="E3565"/>
    </row>
    <row r="3566" spans="3:5" x14ac:dyDescent="0.2">
      <c r="C3566"/>
      <c r="D3566"/>
      <c r="E3566"/>
    </row>
    <row r="3567" spans="3:5" x14ac:dyDescent="0.2">
      <c r="C3567"/>
      <c r="D3567"/>
      <c r="E3567"/>
    </row>
    <row r="3568" spans="3:5" x14ac:dyDescent="0.2">
      <c r="C3568"/>
      <c r="D3568"/>
      <c r="E3568"/>
    </row>
    <row r="3569" spans="3:5" x14ac:dyDescent="0.2">
      <c r="C3569"/>
      <c r="D3569"/>
      <c r="E3569"/>
    </row>
    <row r="3570" spans="3:5" x14ac:dyDescent="0.2">
      <c r="C3570"/>
      <c r="D3570"/>
      <c r="E3570"/>
    </row>
    <row r="3571" spans="3:5" x14ac:dyDescent="0.2">
      <c r="C3571"/>
      <c r="D3571"/>
      <c r="E3571"/>
    </row>
    <row r="3572" spans="3:5" x14ac:dyDescent="0.2">
      <c r="C3572"/>
      <c r="D3572"/>
      <c r="E3572"/>
    </row>
    <row r="3573" spans="3:5" x14ac:dyDescent="0.2">
      <c r="C3573"/>
      <c r="D3573"/>
      <c r="E3573"/>
    </row>
    <row r="3574" spans="3:5" x14ac:dyDescent="0.2">
      <c r="C3574"/>
      <c r="D3574"/>
      <c r="E3574"/>
    </row>
    <row r="3575" spans="3:5" x14ac:dyDescent="0.2">
      <c r="C3575"/>
      <c r="D3575"/>
      <c r="E3575"/>
    </row>
    <row r="3576" spans="3:5" x14ac:dyDescent="0.2">
      <c r="C3576"/>
      <c r="D3576"/>
      <c r="E3576"/>
    </row>
    <row r="3577" spans="3:5" x14ac:dyDescent="0.2">
      <c r="C3577"/>
      <c r="D3577"/>
      <c r="E3577"/>
    </row>
    <row r="3578" spans="3:5" x14ac:dyDescent="0.2">
      <c r="C3578"/>
      <c r="D3578"/>
      <c r="E3578"/>
    </row>
    <row r="3579" spans="3:5" x14ac:dyDescent="0.2">
      <c r="C3579"/>
      <c r="D3579"/>
      <c r="E3579"/>
    </row>
    <row r="3580" spans="3:5" x14ac:dyDescent="0.2">
      <c r="C3580"/>
      <c r="D3580"/>
      <c r="E3580"/>
    </row>
    <row r="3581" spans="3:5" x14ac:dyDescent="0.2">
      <c r="C3581"/>
      <c r="D3581"/>
      <c r="E3581"/>
    </row>
    <row r="3582" spans="3:5" x14ac:dyDescent="0.2">
      <c r="C3582"/>
      <c r="D3582"/>
      <c r="E3582"/>
    </row>
    <row r="3583" spans="3:5" x14ac:dyDescent="0.2">
      <c r="C3583"/>
      <c r="D3583"/>
      <c r="E3583"/>
    </row>
    <row r="3584" spans="3:5" x14ac:dyDescent="0.2">
      <c r="C3584"/>
      <c r="D3584"/>
      <c r="E3584"/>
    </row>
    <row r="3585" spans="3:5" x14ac:dyDescent="0.2">
      <c r="C3585"/>
      <c r="D3585"/>
      <c r="E3585"/>
    </row>
    <row r="3586" spans="3:5" x14ac:dyDescent="0.2">
      <c r="C3586"/>
      <c r="D3586"/>
      <c r="E3586"/>
    </row>
    <row r="3587" spans="3:5" x14ac:dyDescent="0.2">
      <c r="C3587"/>
      <c r="D3587"/>
      <c r="E3587"/>
    </row>
    <row r="3588" spans="3:5" x14ac:dyDescent="0.2">
      <c r="C3588"/>
      <c r="D3588"/>
      <c r="E3588"/>
    </row>
    <row r="3589" spans="3:5" x14ac:dyDescent="0.2">
      <c r="C3589"/>
      <c r="D3589"/>
      <c r="E3589"/>
    </row>
    <row r="3590" spans="3:5" x14ac:dyDescent="0.2">
      <c r="C3590"/>
      <c r="D3590"/>
      <c r="E3590"/>
    </row>
    <row r="3591" spans="3:5" x14ac:dyDescent="0.2">
      <c r="C3591"/>
      <c r="D3591"/>
      <c r="E3591"/>
    </row>
    <row r="3592" spans="3:5" x14ac:dyDescent="0.2">
      <c r="C3592"/>
      <c r="D3592"/>
      <c r="E3592"/>
    </row>
    <row r="3593" spans="3:5" x14ac:dyDescent="0.2">
      <c r="C3593"/>
      <c r="D3593"/>
      <c r="E3593"/>
    </row>
    <row r="3594" spans="3:5" x14ac:dyDescent="0.2">
      <c r="C3594"/>
      <c r="D3594"/>
      <c r="E3594"/>
    </row>
    <row r="3595" spans="3:5" x14ac:dyDescent="0.2">
      <c r="C3595"/>
      <c r="D3595"/>
      <c r="E3595"/>
    </row>
    <row r="3596" spans="3:5" x14ac:dyDescent="0.2">
      <c r="C3596"/>
      <c r="D3596"/>
      <c r="E3596"/>
    </row>
    <row r="3597" spans="3:5" x14ac:dyDescent="0.2">
      <c r="C3597"/>
      <c r="D3597"/>
      <c r="E3597"/>
    </row>
    <row r="3598" spans="3:5" x14ac:dyDescent="0.2">
      <c r="C3598"/>
      <c r="D3598"/>
      <c r="E3598"/>
    </row>
    <row r="3599" spans="3:5" x14ac:dyDescent="0.2">
      <c r="C3599"/>
      <c r="D3599"/>
      <c r="E3599"/>
    </row>
    <row r="3600" spans="3:5" x14ac:dyDescent="0.2">
      <c r="C3600"/>
      <c r="D3600"/>
      <c r="E3600"/>
    </row>
    <row r="3601" spans="3:5" x14ac:dyDescent="0.2">
      <c r="C3601"/>
      <c r="D3601"/>
      <c r="E3601"/>
    </row>
    <row r="3602" spans="3:5" x14ac:dyDescent="0.2">
      <c r="C3602"/>
      <c r="D3602"/>
      <c r="E3602"/>
    </row>
    <row r="3603" spans="3:5" x14ac:dyDescent="0.2">
      <c r="C3603"/>
      <c r="D3603"/>
      <c r="E3603"/>
    </row>
    <row r="3604" spans="3:5" x14ac:dyDescent="0.2">
      <c r="C3604"/>
      <c r="D3604"/>
      <c r="E3604"/>
    </row>
    <row r="3605" spans="3:5" x14ac:dyDescent="0.2">
      <c r="C3605"/>
      <c r="D3605"/>
      <c r="E3605"/>
    </row>
    <row r="3606" spans="3:5" x14ac:dyDescent="0.2">
      <c r="C3606"/>
      <c r="D3606"/>
      <c r="E3606"/>
    </row>
    <row r="3607" spans="3:5" x14ac:dyDescent="0.2">
      <c r="C3607"/>
      <c r="D3607"/>
      <c r="E3607"/>
    </row>
    <row r="3608" spans="3:5" x14ac:dyDescent="0.2">
      <c r="C3608"/>
      <c r="D3608"/>
      <c r="E3608"/>
    </row>
    <row r="3609" spans="3:5" x14ac:dyDescent="0.2">
      <c r="C3609"/>
      <c r="D3609"/>
      <c r="E3609"/>
    </row>
    <row r="3610" spans="3:5" x14ac:dyDescent="0.2">
      <c r="C3610"/>
      <c r="D3610"/>
      <c r="E3610"/>
    </row>
    <row r="3611" spans="3:5" x14ac:dyDescent="0.2">
      <c r="C3611"/>
      <c r="D3611"/>
      <c r="E3611"/>
    </row>
    <row r="3612" spans="3:5" x14ac:dyDescent="0.2">
      <c r="C3612"/>
      <c r="D3612"/>
      <c r="E3612"/>
    </row>
    <row r="3613" spans="3:5" x14ac:dyDescent="0.2">
      <c r="C3613"/>
      <c r="D3613"/>
      <c r="E3613"/>
    </row>
    <row r="3614" spans="3:5" x14ac:dyDescent="0.2">
      <c r="C3614"/>
      <c r="D3614"/>
      <c r="E3614"/>
    </row>
    <row r="3615" spans="3:5" x14ac:dyDescent="0.2">
      <c r="C3615"/>
      <c r="D3615"/>
      <c r="E3615"/>
    </row>
    <row r="3616" spans="3:5" x14ac:dyDescent="0.2">
      <c r="C3616"/>
      <c r="D3616"/>
      <c r="E3616"/>
    </row>
    <row r="3617" spans="3:5" x14ac:dyDescent="0.2">
      <c r="C3617"/>
      <c r="D3617"/>
      <c r="E3617"/>
    </row>
    <row r="3618" spans="3:5" x14ac:dyDescent="0.2">
      <c r="C3618"/>
      <c r="D3618"/>
      <c r="E3618"/>
    </row>
    <row r="3619" spans="3:5" x14ac:dyDescent="0.2">
      <c r="C3619"/>
      <c r="D3619"/>
      <c r="E3619"/>
    </row>
    <row r="3620" spans="3:5" x14ac:dyDescent="0.2">
      <c r="C3620"/>
      <c r="D3620"/>
      <c r="E3620"/>
    </row>
    <row r="3621" spans="3:5" x14ac:dyDescent="0.2">
      <c r="C3621"/>
      <c r="D3621"/>
      <c r="E3621"/>
    </row>
    <row r="3622" spans="3:5" x14ac:dyDescent="0.2">
      <c r="C3622"/>
      <c r="D3622"/>
      <c r="E3622"/>
    </row>
    <row r="3623" spans="3:5" x14ac:dyDescent="0.2">
      <c r="C3623"/>
      <c r="D3623"/>
      <c r="E3623"/>
    </row>
    <row r="3624" spans="3:5" x14ac:dyDescent="0.2">
      <c r="C3624"/>
      <c r="D3624"/>
      <c r="E3624"/>
    </row>
    <row r="3625" spans="3:5" x14ac:dyDescent="0.2">
      <c r="C3625"/>
      <c r="D3625"/>
      <c r="E3625"/>
    </row>
    <row r="3626" spans="3:5" x14ac:dyDescent="0.2">
      <c r="C3626"/>
      <c r="D3626"/>
      <c r="E3626"/>
    </row>
    <row r="3627" spans="3:5" x14ac:dyDescent="0.2">
      <c r="C3627"/>
      <c r="D3627"/>
      <c r="E3627"/>
    </row>
    <row r="3628" spans="3:5" x14ac:dyDescent="0.2">
      <c r="C3628"/>
      <c r="D3628"/>
      <c r="E3628"/>
    </row>
    <row r="3629" spans="3:5" x14ac:dyDescent="0.2">
      <c r="C3629"/>
      <c r="D3629"/>
      <c r="E3629"/>
    </row>
    <row r="3630" spans="3:5" x14ac:dyDescent="0.2">
      <c r="C3630"/>
      <c r="D3630"/>
      <c r="E3630"/>
    </row>
    <row r="3631" spans="3:5" x14ac:dyDescent="0.2">
      <c r="C3631"/>
      <c r="D3631"/>
      <c r="E3631"/>
    </row>
    <row r="3632" spans="3:5" x14ac:dyDescent="0.2">
      <c r="C3632"/>
      <c r="D3632"/>
      <c r="E3632"/>
    </row>
    <row r="3633" spans="3:5" x14ac:dyDescent="0.2">
      <c r="C3633"/>
      <c r="D3633"/>
      <c r="E3633"/>
    </row>
    <row r="3634" spans="3:5" x14ac:dyDescent="0.2">
      <c r="C3634"/>
      <c r="D3634"/>
      <c r="E3634"/>
    </row>
    <row r="3635" spans="3:5" x14ac:dyDescent="0.2">
      <c r="C3635"/>
      <c r="D3635"/>
      <c r="E3635"/>
    </row>
    <row r="3636" spans="3:5" x14ac:dyDescent="0.2">
      <c r="C3636"/>
      <c r="D3636"/>
      <c r="E3636"/>
    </row>
    <row r="3637" spans="3:5" x14ac:dyDescent="0.2">
      <c r="C3637"/>
      <c r="D3637"/>
      <c r="E3637"/>
    </row>
    <row r="3638" spans="3:5" x14ac:dyDescent="0.2">
      <c r="C3638"/>
      <c r="D3638"/>
      <c r="E3638"/>
    </row>
    <row r="3639" spans="3:5" x14ac:dyDescent="0.2">
      <c r="C3639"/>
      <c r="D3639"/>
      <c r="E3639"/>
    </row>
    <row r="3640" spans="3:5" x14ac:dyDescent="0.2">
      <c r="C3640"/>
      <c r="D3640"/>
      <c r="E3640"/>
    </row>
    <row r="3641" spans="3:5" x14ac:dyDescent="0.2">
      <c r="C3641"/>
      <c r="D3641"/>
      <c r="E3641"/>
    </row>
    <row r="3642" spans="3:5" x14ac:dyDescent="0.2">
      <c r="C3642"/>
      <c r="D3642"/>
      <c r="E3642"/>
    </row>
    <row r="3643" spans="3:5" x14ac:dyDescent="0.2">
      <c r="C3643"/>
      <c r="D3643"/>
      <c r="E3643"/>
    </row>
    <row r="3644" spans="3:5" x14ac:dyDescent="0.2">
      <c r="C3644"/>
      <c r="D3644"/>
      <c r="E3644"/>
    </row>
    <row r="3645" spans="3:5" x14ac:dyDescent="0.2">
      <c r="C3645"/>
      <c r="D3645"/>
      <c r="E3645"/>
    </row>
    <row r="3646" spans="3:5" x14ac:dyDescent="0.2">
      <c r="C3646"/>
      <c r="D3646"/>
      <c r="E3646"/>
    </row>
    <row r="3647" spans="3:5" x14ac:dyDescent="0.2">
      <c r="C3647"/>
      <c r="D3647"/>
      <c r="E3647"/>
    </row>
    <row r="3648" spans="3:5" x14ac:dyDescent="0.2">
      <c r="C3648"/>
      <c r="D3648"/>
      <c r="E3648"/>
    </row>
    <row r="3649" spans="3:5" x14ac:dyDescent="0.2">
      <c r="C3649"/>
      <c r="D3649"/>
      <c r="E3649"/>
    </row>
    <row r="3650" spans="3:5" x14ac:dyDescent="0.2">
      <c r="C3650"/>
      <c r="D3650"/>
      <c r="E3650"/>
    </row>
    <row r="3651" spans="3:5" x14ac:dyDescent="0.2">
      <c r="C3651"/>
      <c r="D3651"/>
      <c r="E3651"/>
    </row>
    <row r="3652" spans="3:5" x14ac:dyDescent="0.2">
      <c r="C3652"/>
      <c r="D3652"/>
      <c r="E3652"/>
    </row>
    <row r="3653" spans="3:5" x14ac:dyDescent="0.2">
      <c r="C3653"/>
      <c r="D3653"/>
      <c r="E3653"/>
    </row>
    <row r="3654" spans="3:5" x14ac:dyDescent="0.2">
      <c r="C3654"/>
      <c r="D3654"/>
      <c r="E3654"/>
    </row>
    <row r="3655" spans="3:5" x14ac:dyDescent="0.2">
      <c r="C3655"/>
      <c r="D3655"/>
      <c r="E3655"/>
    </row>
    <row r="3656" spans="3:5" x14ac:dyDescent="0.2">
      <c r="C3656"/>
      <c r="D3656"/>
      <c r="E3656"/>
    </row>
    <row r="3657" spans="3:5" x14ac:dyDescent="0.2">
      <c r="C3657"/>
      <c r="D3657"/>
      <c r="E3657"/>
    </row>
    <row r="3658" spans="3:5" x14ac:dyDescent="0.2">
      <c r="C3658"/>
      <c r="D3658"/>
      <c r="E3658"/>
    </row>
    <row r="3659" spans="3:5" x14ac:dyDescent="0.2">
      <c r="C3659"/>
      <c r="D3659"/>
      <c r="E3659"/>
    </row>
    <row r="3660" spans="3:5" x14ac:dyDescent="0.2">
      <c r="C3660"/>
      <c r="D3660"/>
      <c r="E3660"/>
    </row>
    <row r="3661" spans="3:5" x14ac:dyDescent="0.2">
      <c r="C3661"/>
      <c r="D3661"/>
      <c r="E3661"/>
    </row>
    <row r="3662" spans="3:5" x14ac:dyDescent="0.2">
      <c r="C3662"/>
      <c r="D3662"/>
      <c r="E3662"/>
    </row>
    <row r="3663" spans="3:5" x14ac:dyDescent="0.2">
      <c r="C3663"/>
      <c r="D3663"/>
      <c r="E3663"/>
    </row>
    <row r="3664" spans="3:5" x14ac:dyDescent="0.2">
      <c r="C3664"/>
      <c r="D3664"/>
      <c r="E3664"/>
    </row>
    <row r="3665" spans="3:5" x14ac:dyDescent="0.2">
      <c r="C3665"/>
      <c r="D3665"/>
      <c r="E3665"/>
    </row>
    <row r="3666" spans="3:5" x14ac:dyDescent="0.2">
      <c r="C3666"/>
      <c r="D3666"/>
      <c r="E3666"/>
    </row>
    <row r="3667" spans="3:5" x14ac:dyDescent="0.2">
      <c r="C3667"/>
      <c r="D3667"/>
      <c r="E3667"/>
    </row>
    <row r="3668" spans="3:5" x14ac:dyDescent="0.2">
      <c r="C3668"/>
      <c r="D3668"/>
      <c r="E3668"/>
    </row>
    <row r="3669" spans="3:5" x14ac:dyDescent="0.2">
      <c r="C3669"/>
      <c r="D3669"/>
      <c r="E3669"/>
    </row>
    <row r="3670" spans="3:5" x14ac:dyDescent="0.2">
      <c r="C3670"/>
      <c r="D3670"/>
      <c r="E3670"/>
    </row>
    <row r="3671" spans="3:5" x14ac:dyDescent="0.2">
      <c r="C3671"/>
      <c r="D3671"/>
      <c r="E3671"/>
    </row>
    <row r="3672" spans="3:5" x14ac:dyDescent="0.2">
      <c r="C3672"/>
      <c r="D3672"/>
      <c r="E3672"/>
    </row>
    <row r="3673" spans="3:5" x14ac:dyDescent="0.2">
      <c r="C3673"/>
      <c r="D3673"/>
      <c r="E3673"/>
    </row>
    <row r="3674" spans="3:5" x14ac:dyDescent="0.2">
      <c r="C3674"/>
      <c r="D3674"/>
      <c r="E3674"/>
    </row>
    <row r="3675" spans="3:5" x14ac:dyDescent="0.2">
      <c r="C3675"/>
      <c r="D3675"/>
      <c r="E3675"/>
    </row>
    <row r="3676" spans="3:5" x14ac:dyDescent="0.2">
      <c r="C3676"/>
      <c r="D3676"/>
      <c r="E3676"/>
    </row>
    <row r="3677" spans="3:5" x14ac:dyDescent="0.2">
      <c r="C3677"/>
      <c r="D3677"/>
      <c r="E3677"/>
    </row>
    <row r="3678" spans="3:5" x14ac:dyDescent="0.2">
      <c r="C3678"/>
      <c r="D3678"/>
      <c r="E3678"/>
    </row>
    <row r="3679" spans="3:5" x14ac:dyDescent="0.2">
      <c r="C3679"/>
      <c r="D3679"/>
      <c r="E3679"/>
    </row>
    <row r="3680" spans="3:5" x14ac:dyDescent="0.2">
      <c r="C3680"/>
      <c r="D3680"/>
      <c r="E3680"/>
    </row>
    <row r="3681" spans="3:5" x14ac:dyDescent="0.2">
      <c r="C3681"/>
      <c r="D3681"/>
      <c r="E3681"/>
    </row>
    <row r="3682" spans="3:5" x14ac:dyDescent="0.2">
      <c r="C3682"/>
      <c r="D3682"/>
      <c r="E3682"/>
    </row>
    <row r="3683" spans="3:5" x14ac:dyDescent="0.2">
      <c r="C3683"/>
      <c r="D3683"/>
      <c r="E3683"/>
    </row>
    <row r="3684" spans="3:5" x14ac:dyDescent="0.2">
      <c r="C3684"/>
      <c r="D3684"/>
      <c r="E3684"/>
    </row>
    <row r="3685" spans="3:5" x14ac:dyDescent="0.2">
      <c r="C3685"/>
      <c r="D3685"/>
      <c r="E3685"/>
    </row>
    <row r="3686" spans="3:5" x14ac:dyDescent="0.2">
      <c r="C3686"/>
      <c r="D3686"/>
      <c r="E3686"/>
    </row>
    <row r="3687" spans="3:5" x14ac:dyDescent="0.2">
      <c r="C3687"/>
      <c r="D3687"/>
      <c r="E3687"/>
    </row>
    <row r="3688" spans="3:5" x14ac:dyDescent="0.2">
      <c r="C3688"/>
      <c r="D3688"/>
      <c r="E3688"/>
    </row>
    <row r="3689" spans="3:5" x14ac:dyDescent="0.2">
      <c r="C3689"/>
      <c r="D3689"/>
      <c r="E3689"/>
    </row>
    <row r="3690" spans="3:5" x14ac:dyDescent="0.2">
      <c r="C3690"/>
      <c r="D3690"/>
      <c r="E3690"/>
    </row>
    <row r="3691" spans="3:5" x14ac:dyDescent="0.2">
      <c r="C3691"/>
      <c r="D3691"/>
      <c r="E3691"/>
    </row>
    <row r="3692" spans="3:5" x14ac:dyDescent="0.2">
      <c r="C3692"/>
      <c r="D3692"/>
      <c r="E3692"/>
    </row>
    <row r="3693" spans="3:5" x14ac:dyDescent="0.2">
      <c r="C3693"/>
      <c r="D3693"/>
      <c r="E3693"/>
    </row>
    <row r="3694" spans="3:5" x14ac:dyDescent="0.2">
      <c r="C3694"/>
      <c r="D3694"/>
      <c r="E3694"/>
    </row>
    <row r="3695" spans="3:5" x14ac:dyDescent="0.2">
      <c r="C3695"/>
      <c r="D3695"/>
      <c r="E3695"/>
    </row>
    <row r="3696" spans="3:5" x14ac:dyDescent="0.2">
      <c r="C3696"/>
      <c r="D3696"/>
      <c r="E3696"/>
    </row>
    <row r="3697" spans="3:5" x14ac:dyDescent="0.2">
      <c r="C3697"/>
      <c r="D3697"/>
      <c r="E3697"/>
    </row>
    <row r="3698" spans="3:5" x14ac:dyDescent="0.2">
      <c r="C3698"/>
      <c r="D3698"/>
      <c r="E3698"/>
    </row>
    <row r="3699" spans="3:5" x14ac:dyDescent="0.2">
      <c r="C3699"/>
      <c r="D3699"/>
      <c r="E3699"/>
    </row>
    <row r="3700" spans="3:5" x14ac:dyDescent="0.2">
      <c r="C3700"/>
      <c r="D3700"/>
      <c r="E3700"/>
    </row>
    <row r="3701" spans="3:5" x14ac:dyDescent="0.2">
      <c r="C3701"/>
      <c r="D3701"/>
      <c r="E3701"/>
    </row>
    <row r="3702" spans="3:5" x14ac:dyDescent="0.2">
      <c r="C3702"/>
      <c r="D3702"/>
      <c r="E3702"/>
    </row>
    <row r="3703" spans="3:5" x14ac:dyDescent="0.2">
      <c r="C3703"/>
      <c r="D3703"/>
      <c r="E3703"/>
    </row>
    <row r="3704" spans="3:5" x14ac:dyDescent="0.2">
      <c r="C3704"/>
      <c r="D3704"/>
      <c r="E3704"/>
    </row>
    <row r="3705" spans="3:5" x14ac:dyDescent="0.2">
      <c r="C3705"/>
      <c r="D3705"/>
      <c r="E3705"/>
    </row>
    <row r="3706" spans="3:5" x14ac:dyDescent="0.2">
      <c r="C3706"/>
      <c r="D3706"/>
      <c r="E3706"/>
    </row>
    <row r="3707" spans="3:5" x14ac:dyDescent="0.2">
      <c r="C3707"/>
      <c r="D3707"/>
      <c r="E3707"/>
    </row>
    <row r="3708" spans="3:5" x14ac:dyDescent="0.2">
      <c r="C3708"/>
      <c r="D3708"/>
      <c r="E3708"/>
    </row>
    <row r="3709" spans="3:5" x14ac:dyDescent="0.2">
      <c r="C3709"/>
      <c r="D3709"/>
      <c r="E3709"/>
    </row>
    <row r="3710" spans="3:5" x14ac:dyDescent="0.2">
      <c r="C3710"/>
      <c r="D3710"/>
      <c r="E3710"/>
    </row>
    <row r="3711" spans="3:5" x14ac:dyDescent="0.2">
      <c r="C3711"/>
      <c r="D3711"/>
      <c r="E3711"/>
    </row>
    <row r="3712" spans="3:5" x14ac:dyDescent="0.2">
      <c r="C3712"/>
      <c r="D3712"/>
      <c r="E3712"/>
    </row>
    <row r="3713" spans="3:5" x14ac:dyDescent="0.2">
      <c r="C3713"/>
      <c r="D3713"/>
      <c r="E3713"/>
    </row>
    <row r="3714" spans="3:5" x14ac:dyDescent="0.2">
      <c r="C3714"/>
      <c r="D3714"/>
      <c r="E3714"/>
    </row>
    <row r="3715" spans="3:5" x14ac:dyDescent="0.2">
      <c r="C3715"/>
      <c r="D3715"/>
      <c r="E3715"/>
    </row>
    <row r="3716" spans="3:5" x14ac:dyDescent="0.2">
      <c r="C3716"/>
      <c r="D3716"/>
      <c r="E3716"/>
    </row>
    <row r="3717" spans="3:5" x14ac:dyDescent="0.2">
      <c r="C3717"/>
      <c r="D3717"/>
      <c r="E3717"/>
    </row>
    <row r="3718" spans="3:5" x14ac:dyDescent="0.2">
      <c r="C3718"/>
      <c r="D3718"/>
      <c r="E3718"/>
    </row>
    <row r="3719" spans="3:5" x14ac:dyDescent="0.2">
      <c r="C3719"/>
      <c r="D3719"/>
      <c r="E3719"/>
    </row>
    <row r="3720" spans="3:5" x14ac:dyDescent="0.2">
      <c r="C3720"/>
      <c r="D3720"/>
      <c r="E3720"/>
    </row>
    <row r="3721" spans="3:5" x14ac:dyDescent="0.2">
      <c r="C3721"/>
      <c r="D3721"/>
      <c r="E3721"/>
    </row>
    <row r="3722" spans="3:5" x14ac:dyDescent="0.2">
      <c r="C3722"/>
      <c r="D3722"/>
      <c r="E3722"/>
    </row>
    <row r="3723" spans="3:5" x14ac:dyDescent="0.2">
      <c r="C3723"/>
      <c r="D3723"/>
      <c r="E3723"/>
    </row>
    <row r="3724" spans="3:5" x14ac:dyDescent="0.2">
      <c r="C3724"/>
      <c r="D3724"/>
      <c r="E3724"/>
    </row>
    <row r="3725" spans="3:5" x14ac:dyDescent="0.2">
      <c r="C3725"/>
      <c r="D3725"/>
      <c r="E3725"/>
    </row>
    <row r="3726" spans="3:5" x14ac:dyDescent="0.2">
      <c r="C3726"/>
      <c r="D3726"/>
      <c r="E3726"/>
    </row>
    <row r="3727" spans="3:5" x14ac:dyDescent="0.2">
      <c r="C3727"/>
      <c r="D3727"/>
      <c r="E3727"/>
    </row>
    <row r="3728" spans="3:5" x14ac:dyDescent="0.2">
      <c r="C3728"/>
      <c r="D3728"/>
      <c r="E3728"/>
    </row>
    <row r="3729" spans="3:5" x14ac:dyDescent="0.2">
      <c r="C3729"/>
      <c r="D3729"/>
      <c r="E3729"/>
    </row>
    <row r="3730" spans="3:5" x14ac:dyDescent="0.2">
      <c r="C3730"/>
      <c r="D3730"/>
      <c r="E3730"/>
    </row>
    <row r="3731" spans="3:5" x14ac:dyDescent="0.2">
      <c r="C3731"/>
      <c r="D3731"/>
      <c r="E3731"/>
    </row>
    <row r="3732" spans="3:5" x14ac:dyDescent="0.2">
      <c r="C3732"/>
      <c r="D3732"/>
      <c r="E3732"/>
    </row>
    <row r="3733" spans="3:5" x14ac:dyDescent="0.2">
      <c r="C3733"/>
      <c r="D3733"/>
      <c r="E3733"/>
    </row>
    <row r="3734" spans="3:5" x14ac:dyDescent="0.2">
      <c r="C3734"/>
      <c r="D3734"/>
      <c r="E3734"/>
    </row>
    <row r="3735" spans="3:5" x14ac:dyDescent="0.2">
      <c r="C3735"/>
      <c r="D3735"/>
      <c r="E3735"/>
    </row>
    <row r="3736" spans="3:5" x14ac:dyDescent="0.2">
      <c r="C3736"/>
      <c r="D3736"/>
      <c r="E3736"/>
    </row>
    <row r="3737" spans="3:5" x14ac:dyDescent="0.2">
      <c r="C3737"/>
      <c r="D3737"/>
      <c r="E3737"/>
    </row>
    <row r="3738" spans="3:5" x14ac:dyDescent="0.2">
      <c r="C3738"/>
      <c r="D3738"/>
      <c r="E3738"/>
    </row>
    <row r="3739" spans="3:5" x14ac:dyDescent="0.2">
      <c r="C3739"/>
      <c r="D3739"/>
      <c r="E3739"/>
    </row>
    <row r="3740" spans="3:5" x14ac:dyDescent="0.2">
      <c r="C3740"/>
      <c r="D3740"/>
      <c r="E3740"/>
    </row>
    <row r="3741" spans="3:5" x14ac:dyDescent="0.2">
      <c r="C3741"/>
      <c r="D3741"/>
      <c r="E3741"/>
    </row>
    <row r="3742" spans="3:5" x14ac:dyDescent="0.2">
      <c r="C3742"/>
      <c r="D3742"/>
      <c r="E3742"/>
    </row>
    <row r="3743" spans="3:5" x14ac:dyDescent="0.2">
      <c r="C3743"/>
      <c r="D3743"/>
      <c r="E3743"/>
    </row>
    <row r="3744" spans="3:5" x14ac:dyDescent="0.2">
      <c r="C3744"/>
      <c r="D3744"/>
      <c r="E3744"/>
    </row>
    <row r="3745" spans="3:5" x14ac:dyDescent="0.2">
      <c r="C3745"/>
      <c r="D3745"/>
      <c r="E3745"/>
    </row>
    <row r="3746" spans="3:5" x14ac:dyDescent="0.2">
      <c r="C3746"/>
      <c r="D3746"/>
      <c r="E3746"/>
    </row>
    <row r="3747" spans="3:5" x14ac:dyDescent="0.2">
      <c r="C3747"/>
      <c r="D3747"/>
      <c r="E3747"/>
    </row>
    <row r="3748" spans="3:5" x14ac:dyDescent="0.2">
      <c r="C3748"/>
      <c r="D3748"/>
      <c r="E3748"/>
    </row>
    <row r="3749" spans="3:5" x14ac:dyDescent="0.2">
      <c r="C3749"/>
      <c r="D3749"/>
      <c r="E3749"/>
    </row>
    <row r="3750" spans="3:5" x14ac:dyDescent="0.2">
      <c r="C3750"/>
      <c r="D3750"/>
      <c r="E3750"/>
    </row>
    <row r="3751" spans="3:5" x14ac:dyDescent="0.2">
      <c r="C3751"/>
      <c r="D3751"/>
      <c r="E3751"/>
    </row>
    <row r="3752" spans="3:5" x14ac:dyDescent="0.2">
      <c r="C3752"/>
      <c r="D3752"/>
      <c r="E3752"/>
    </row>
    <row r="3753" spans="3:5" x14ac:dyDescent="0.2">
      <c r="C3753"/>
      <c r="D3753"/>
      <c r="E3753"/>
    </row>
    <row r="3754" spans="3:5" x14ac:dyDescent="0.2">
      <c r="C3754"/>
      <c r="D3754"/>
      <c r="E3754"/>
    </row>
    <row r="3755" spans="3:5" x14ac:dyDescent="0.2">
      <c r="C3755"/>
      <c r="D3755"/>
      <c r="E3755"/>
    </row>
    <row r="3756" spans="3:5" x14ac:dyDescent="0.2">
      <c r="C3756"/>
      <c r="D3756"/>
      <c r="E3756"/>
    </row>
    <row r="3757" spans="3:5" x14ac:dyDescent="0.2">
      <c r="C3757"/>
      <c r="D3757"/>
      <c r="E3757"/>
    </row>
    <row r="3758" spans="3:5" x14ac:dyDescent="0.2">
      <c r="C3758"/>
      <c r="D3758"/>
      <c r="E3758"/>
    </row>
    <row r="3759" spans="3:5" x14ac:dyDescent="0.2">
      <c r="C3759"/>
      <c r="D3759"/>
      <c r="E3759"/>
    </row>
    <row r="3760" spans="3:5" x14ac:dyDescent="0.2">
      <c r="C3760"/>
      <c r="D3760"/>
      <c r="E3760"/>
    </row>
    <row r="3761" spans="3:5" x14ac:dyDescent="0.2">
      <c r="C3761"/>
      <c r="D3761"/>
      <c r="E3761"/>
    </row>
    <row r="3762" spans="3:5" x14ac:dyDescent="0.2">
      <c r="C3762"/>
      <c r="D3762"/>
      <c r="E3762"/>
    </row>
    <row r="3763" spans="3:5" x14ac:dyDescent="0.2">
      <c r="C3763"/>
      <c r="D3763"/>
      <c r="E3763"/>
    </row>
    <row r="3764" spans="3:5" x14ac:dyDescent="0.2">
      <c r="C3764"/>
      <c r="D3764"/>
      <c r="E3764"/>
    </row>
    <row r="3765" spans="3:5" x14ac:dyDescent="0.2">
      <c r="C3765"/>
      <c r="D3765"/>
      <c r="E3765"/>
    </row>
    <row r="3766" spans="3:5" x14ac:dyDescent="0.2">
      <c r="C3766"/>
      <c r="D3766"/>
      <c r="E3766"/>
    </row>
    <row r="3767" spans="3:5" x14ac:dyDescent="0.2">
      <c r="C3767"/>
      <c r="D3767"/>
      <c r="E3767"/>
    </row>
    <row r="3768" spans="3:5" x14ac:dyDescent="0.2">
      <c r="C3768"/>
      <c r="D3768"/>
      <c r="E3768"/>
    </row>
    <row r="3769" spans="3:5" x14ac:dyDescent="0.2">
      <c r="C3769"/>
      <c r="D3769"/>
      <c r="E3769"/>
    </row>
    <row r="3770" spans="3:5" x14ac:dyDescent="0.2">
      <c r="C3770"/>
      <c r="D3770"/>
      <c r="E3770"/>
    </row>
    <row r="3771" spans="3:5" x14ac:dyDescent="0.2">
      <c r="C3771"/>
      <c r="D3771"/>
      <c r="E3771"/>
    </row>
    <row r="3772" spans="3:5" x14ac:dyDescent="0.2">
      <c r="C3772"/>
      <c r="D3772"/>
      <c r="E3772"/>
    </row>
    <row r="3773" spans="3:5" x14ac:dyDescent="0.2">
      <c r="C3773"/>
      <c r="D3773"/>
      <c r="E3773"/>
    </row>
    <row r="3774" spans="3:5" x14ac:dyDescent="0.2">
      <c r="C3774"/>
      <c r="D3774"/>
      <c r="E3774"/>
    </row>
    <row r="3775" spans="3:5" x14ac:dyDescent="0.2">
      <c r="C3775"/>
      <c r="D3775"/>
      <c r="E3775"/>
    </row>
    <row r="3776" spans="3:5" x14ac:dyDescent="0.2">
      <c r="C3776"/>
      <c r="D3776"/>
      <c r="E3776"/>
    </row>
    <row r="3777" spans="3:5" x14ac:dyDescent="0.2">
      <c r="C3777"/>
      <c r="D3777"/>
      <c r="E3777"/>
    </row>
    <row r="3778" spans="3:5" x14ac:dyDescent="0.2">
      <c r="C3778"/>
      <c r="D3778"/>
      <c r="E3778"/>
    </row>
    <row r="3779" spans="3:5" x14ac:dyDescent="0.2">
      <c r="C3779"/>
      <c r="D3779"/>
      <c r="E3779"/>
    </row>
    <row r="3780" spans="3:5" x14ac:dyDescent="0.2">
      <c r="C3780"/>
      <c r="D3780"/>
      <c r="E3780"/>
    </row>
    <row r="3781" spans="3:5" x14ac:dyDescent="0.2">
      <c r="C3781"/>
      <c r="D3781"/>
      <c r="E3781"/>
    </row>
    <row r="3782" spans="3:5" x14ac:dyDescent="0.2">
      <c r="C3782"/>
      <c r="D3782"/>
      <c r="E3782"/>
    </row>
    <row r="3783" spans="3:5" x14ac:dyDescent="0.2">
      <c r="C3783"/>
      <c r="D3783"/>
      <c r="E3783"/>
    </row>
    <row r="3784" spans="3:5" x14ac:dyDescent="0.2">
      <c r="C3784"/>
      <c r="D3784"/>
      <c r="E3784"/>
    </row>
    <row r="3785" spans="3:5" x14ac:dyDescent="0.2">
      <c r="C3785"/>
      <c r="D3785"/>
      <c r="E3785"/>
    </row>
    <row r="3786" spans="3:5" x14ac:dyDescent="0.2">
      <c r="C3786"/>
      <c r="D3786"/>
      <c r="E3786"/>
    </row>
    <row r="3787" spans="3:5" x14ac:dyDescent="0.2">
      <c r="C3787"/>
      <c r="D3787"/>
      <c r="E3787"/>
    </row>
    <row r="3788" spans="3:5" x14ac:dyDescent="0.2">
      <c r="C3788"/>
      <c r="D3788"/>
      <c r="E3788"/>
    </row>
    <row r="3789" spans="3:5" x14ac:dyDescent="0.2">
      <c r="C3789"/>
      <c r="D3789"/>
      <c r="E3789"/>
    </row>
    <row r="3790" spans="3:5" x14ac:dyDescent="0.2">
      <c r="C3790"/>
      <c r="D3790"/>
      <c r="E3790"/>
    </row>
    <row r="3791" spans="3:5" x14ac:dyDescent="0.2">
      <c r="C3791"/>
      <c r="D3791"/>
      <c r="E3791"/>
    </row>
    <row r="3792" spans="3:5" x14ac:dyDescent="0.2">
      <c r="C3792"/>
      <c r="D3792"/>
      <c r="E3792"/>
    </row>
    <row r="3793" spans="3:5" x14ac:dyDescent="0.2">
      <c r="C3793"/>
      <c r="D3793"/>
      <c r="E3793"/>
    </row>
    <row r="3794" spans="3:5" x14ac:dyDescent="0.2">
      <c r="C3794"/>
      <c r="D3794"/>
      <c r="E3794"/>
    </row>
    <row r="3795" spans="3:5" x14ac:dyDescent="0.2">
      <c r="C3795"/>
      <c r="D3795"/>
      <c r="E3795"/>
    </row>
    <row r="3796" spans="3:5" x14ac:dyDescent="0.2">
      <c r="C3796"/>
      <c r="D3796"/>
      <c r="E3796"/>
    </row>
    <row r="3797" spans="3:5" x14ac:dyDescent="0.2">
      <c r="C3797"/>
      <c r="D3797"/>
      <c r="E3797"/>
    </row>
    <row r="3798" spans="3:5" x14ac:dyDescent="0.2">
      <c r="C3798"/>
      <c r="D3798"/>
      <c r="E3798"/>
    </row>
    <row r="3799" spans="3:5" x14ac:dyDescent="0.2">
      <c r="C3799"/>
      <c r="D3799"/>
      <c r="E3799"/>
    </row>
    <row r="3800" spans="3:5" x14ac:dyDescent="0.2">
      <c r="C3800"/>
      <c r="D3800"/>
      <c r="E3800"/>
    </row>
    <row r="3801" spans="3:5" x14ac:dyDescent="0.2">
      <c r="C3801"/>
      <c r="D3801"/>
      <c r="E3801"/>
    </row>
    <row r="3802" spans="3:5" x14ac:dyDescent="0.2">
      <c r="C3802"/>
      <c r="D3802"/>
      <c r="E3802"/>
    </row>
    <row r="3803" spans="3:5" x14ac:dyDescent="0.2">
      <c r="C3803"/>
      <c r="D3803"/>
      <c r="E3803"/>
    </row>
    <row r="3804" spans="3:5" x14ac:dyDescent="0.2">
      <c r="C3804"/>
      <c r="D3804"/>
      <c r="E3804"/>
    </row>
    <row r="3805" spans="3:5" x14ac:dyDescent="0.2">
      <c r="C3805"/>
      <c r="D3805"/>
      <c r="E3805"/>
    </row>
    <row r="3806" spans="3:5" x14ac:dyDescent="0.2">
      <c r="C3806"/>
      <c r="D3806"/>
      <c r="E3806"/>
    </row>
    <row r="3807" spans="3:5" x14ac:dyDescent="0.2">
      <c r="C3807"/>
      <c r="D3807"/>
      <c r="E3807"/>
    </row>
    <row r="3808" spans="3:5" x14ac:dyDescent="0.2">
      <c r="C3808"/>
      <c r="D3808"/>
      <c r="E3808"/>
    </row>
    <row r="3809" spans="3:5" x14ac:dyDescent="0.2">
      <c r="C3809"/>
      <c r="D3809"/>
      <c r="E3809"/>
    </row>
    <row r="3810" spans="3:5" x14ac:dyDescent="0.2">
      <c r="C3810"/>
      <c r="D3810"/>
      <c r="E3810"/>
    </row>
    <row r="3811" spans="3:5" x14ac:dyDescent="0.2">
      <c r="C3811"/>
      <c r="D3811"/>
      <c r="E3811"/>
    </row>
    <row r="3812" spans="3:5" x14ac:dyDescent="0.2">
      <c r="C3812"/>
      <c r="D3812"/>
      <c r="E3812"/>
    </row>
    <row r="3813" spans="3:5" x14ac:dyDescent="0.2">
      <c r="C3813"/>
      <c r="D3813"/>
      <c r="E3813"/>
    </row>
    <row r="3814" spans="3:5" x14ac:dyDescent="0.2">
      <c r="C3814"/>
      <c r="D3814"/>
      <c r="E3814"/>
    </row>
    <row r="3815" spans="3:5" x14ac:dyDescent="0.2">
      <c r="C3815"/>
      <c r="D3815"/>
      <c r="E3815"/>
    </row>
    <row r="3816" spans="3:5" x14ac:dyDescent="0.2">
      <c r="C3816"/>
      <c r="D3816"/>
      <c r="E3816"/>
    </row>
    <row r="3817" spans="3:5" x14ac:dyDescent="0.2">
      <c r="C3817"/>
      <c r="D3817"/>
      <c r="E3817"/>
    </row>
    <row r="3818" spans="3:5" x14ac:dyDescent="0.2">
      <c r="C3818"/>
      <c r="D3818"/>
      <c r="E3818"/>
    </row>
    <row r="3819" spans="3:5" x14ac:dyDescent="0.2">
      <c r="C3819"/>
      <c r="D3819"/>
      <c r="E3819"/>
    </row>
    <row r="3820" spans="3:5" x14ac:dyDescent="0.2">
      <c r="C3820"/>
      <c r="D3820"/>
      <c r="E3820"/>
    </row>
    <row r="3821" spans="3:5" x14ac:dyDescent="0.2">
      <c r="C3821"/>
      <c r="D3821"/>
      <c r="E3821"/>
    </row>
    <row r="3822" spans="3:5" x14ac:dyDescent="0.2">
      <c r="C3822"/>
      <c r="D3822"/>
      <c r="E3822"/>
    </row>
    <row r="3823" spans="3:5" x14ac:dyDescent="0.2">
      <c r="C3823"/>
      <c r="D3823"/>
      <c r="E3823"/>
    </row>
    <row r="3824" spans="3:5" x14ac:dyDescent="0.2">
      <c r="C3824"/>
      <c r="D3824"/>
      <c r="E3824"/>
    </row>
    <row r="3825" spans="3:5" x14ac:dyDescent="0.2">
      <c r="C3825"/>
      <c r="D3825"/>
      <c r="E3825"/>
    </row>
    <row r="3826" spans="3:5" x14ac:dyDescent="0.2">
      <c r="C3826"/>
      <c r="D3826"/>
      <c r="E3826"/>
    </row>
    <row r="3827" spans="3:5" x14ac:dyDescent="0.2">
      <c r="C3827"/>
      <c r="D3827"/>
      <c r="E3827"/>
    </row>
    <row r="3828" spans="3:5" x14ac:dyDescent="0.2">
      <c r="C3828"/>
      <c r="D3828"/>
      <c r="E3828"/>
    </row>
    <row r="3829" spans="3:5" x14ac:dyDescent="0.2">
      <c r="C3829"/>
      <c r="D3829"/>
      <c r="E3829"/>
    </row>
    <row r="3830" spans="3:5" x14ac:dyDescent="0.2">
      <c r="C3830"/>
      <c r="D3830"/>
      <c r="E3830"/>
    </row>
    <row r="3831" spans="3:5" x14ac:dyDescent="0.2">
      <c r="C3831"/>
      <c r="D3831"/>
      <c r="E3831"/>
    </row>
    <row r="3832" spans="3:5" x14ac:dyDescent="0.2">
      <c r="C3832"/>
      <c r="D3832"/>
      <c r="E3832"/>
    </row>
    <row r="3833" spans="3:5" x14ac:dyDescent="0.2">
      <c r="C3833"/>
      <c r="D3833"/>
      <c r="E3833"/>
    </row>
    <row r="3834" spans="3:5" x14ac:dyDescent="0.2">
      <c r="C3834"/>
      <c r="D3834"/>
      <c r="E3834"/>
    </row>
    <row r="3835" spans="3:5" x14ac:dyDescent="0.2">
      <c r="C3835"/>
      <c r="D3835"/>
      <c r="E3835"/>
    </row>
    <row r="3836" spans="3:5" x14ac:dyDescent="0.2">
      <c r="C3836"/>
      <c r="D3836"/>
      <c r="E3836"/>
    </row>
    <row r="3837" spans="3:5" x14ac:dyDescent="0.2">
      <c r="C3837"/>
      <c r="D3837"/>
      <c r="E3837"/>
    </row>
    <row r="3838" spans="3:5" x14ac:dyDescent="0.2">
      <c r="C3838"/>
      <c r="D3838"/>
      <c r="E3838"/>
    </row>
    <row r="3839" spans="3:5" x14ac:dyDescent="0.2">
      <c r="C3839"/>
      <c r="D3839"/>
      <c r="E3839"/>
    </row>
    <row r="3840" spans="3:5" x14ac:dyDescent="0.2">
      <c r="C3840"/>
      <c r="D3840"/>
      <c r="E3840"/>
    </row>
    <row r="3841" spans="3:5" x14ac:dyDescent="0.2">
      <c r="C3841"/>
      <c r="D3841"/>
      <c r="E3841"/>
    </row>
    <row r="3842" spans="3:5" x14ac:dyDescent="0.2">
      <c r="C3842"/>
      <c r="D3842"/>
      <c r="E3842"/>
    </row>
    <row r="3843" spans="3:5" x14ac:dyDescent="0.2">
      <c r="C3843"/>
      <c r="D3843"/>
      <c r="E3843"/>
    </row>
    <row r="3844" spans="3:5" x14ac:dyDescent="0.2">
      <c r="C3844"/>
      <c r="D3844"/>
      <c r="E3844"/>
    </row>
    <row r="3845" spans="3:5" x14ac:dyDescent="0.2">
      <c r="C3845"/>
      <c r="D3845"/>
      <c r="E3845"/>
    </row>
    <row r="3846" spans="3:5" x14ac:dyDescent="0.2">
      <c r="C3846"/>
      <c r="D3846"/>
      <c r="E3846"/>
    </row>
    <row r="3847" spans="3:5" x14ac:dyDescent="0.2">
      <c r="C3847"/>
      <c r="D3847"/>
      <c r="E3847"/>
    </row>
    <row r="3848" spans="3:5" x14ac:dyDescent="0.2">
      <c r="C3848"/>
      <c r="D3848"/>
      <c r="E3848"/>
    </row>
    <row r="3849" spans="3:5" x14ac:dyDescent="0.2">
      <c r="C3849"/>
      <c r="D3849"/>
      <c r="E3849"/>
    </row>
    <row r="3850" spans="3:5" x14ac:dyDescent="0.2">
      <c r="C3850"/>
      <c r="D3850"/>
      <c r="E3850"/>
    </row>
    <row r="3851" spans="3:5" x14ac:dyDescent="0.2">
      <c r="C3851"/>
      <c r="D3851"/>
      <c r="E3851"/>
    </row>
    <row r="3852" spans="3:5" x14ac:dyDescent="0.2">
      <c r="C3852"/>
      <c r="D3852"/>
      <c r="E3852"/>
    </row>
    <row r="3853" spans="3:5" x14ac:dyDescent="0.2">
      <c r="C3853"/>
      <c r="D3853"/>
      <c r="E3853"/>
    </row>
    <row r="3854" spans="3:5" x14ac:dyDescent="0.2">
      <c r="C3854"/>
      <c r="D3854"/>
      <c r="E3854"/>
    </row>
    <row r="3855" spans="3:5" x14ac:dyDescent="0.2">
      <c r="C3855"/>
      <c r="D3855"/>
      <c r="E3855"/>
    </row>
    <row r="3856" spans="3:5" x14ac:dyDescent="0.2">
      <c r="C3856"/>
      <c r="D3856"/>
      <c r="E3856"/>
    </row>
    <row r="3857" spans="3:5" x14ac:dyDescent="0.2">
      <c r="C3857"/>
      <c r="D3857"/>
      <c r="E3857"/>
    </row>
    <row r="3858" spans="3:5" x14ac:dyDescent="0.2">
      <c r="C3858"/>
      <c r="D3858"/>
      <c r="E3858"/>
    </row>
    <row r="3859" spans="3:5" x14ac:dyDescent="0.2">
      <c r="C3859"/>
      <c r="D3859"/>
      <c r="E3859"/>
    </row>
    <row r="3860" spans="3:5" x14ac:dyDescent="0.2">
      <c r="C3860"/>
      <c r="D3860"/>
      <c r="E3860"/>
    </row>
    <row r="3861" spans="3:5" x14ac:dyDescent="0.2">
      <c r="C3861"/>
      <c r="D3861"/>
      <c r="E3861"/>
    </row>
    <row r="3862" spans="3:5" x14ac:dyDescent="0.2">
      <c r="C3862"/>
      <c r="D3862"/>
      <c r="E3862"/>
    </row>
    <row r="3863" spans="3:5" x14ac:dyDescent="0.2">
      <c r="C3863"/>
      <c r="D3863"/>
      <c r="E3863"/>
    </row>
    <row r="3864" spans="3:5" x14ac:dyDescent="0.2">
      <c r="C3864"/>
      <c r="D3864"/>
      <c r="E3864"/>
    </row>
    <row r="3865" spans="3:5" x14ac:dyDescent="0.2">
      <c r="C3865"/>
      <c r="D3865"/>
      <c r="E3865"/>
    </row>
    <row r="3866" spans="3:5" x14ac:dyDescent="0.2">
      <c r="C3866"/>
      <c r="D3866"/>
      <c r="E3866"/>
    </row>
    <row r="3867" spans="3:5" x14ac:dyDescent="0.2">
      <c r="C3867"/>
      <c r="D3867"/>
      <c r="E3867"/>
    </row>
    <row r="3868" spans="3:5" x14ac:dyDescent="0.2">
      <c r="C3868"/>
      <c r="D3868"/>
      <c r="E3868"/>
    </row>
    <row r="3869" spans="3:5" x14ac:dyDescent="0.2">
      <c r="C3869"/>
      <c r="D3869"/>
      <c r="E3869"/>
    </row>
    <row r="3870" spans="3:5" x14ac:dyDescent="0.2">
      <c r="C3870"/>
      <c r="D3870"/>
      <c r="E3870"/>
    </row>
    <row r="3871" spans="3:5" x14ac:dyDescent="0.2">
      <c r="C3871"/>
      <c r="D3871"/>
      <c r="E3871"/>
    </row>
    <row r="3872" spans="3:5" x14ac:dyDescent="0.2">
      <c r="C3872"/>
      <c r="D3872"/>
      <c r="E3872"/>
    </row>
    <row r="3873" spans="3:5" x14ac:dyDescent="0.2">
      <c r="C3873"/>
      <c r="D3873"/>
      <c r="E3873"/>
    </row>
    <row r="3874" spans="3:5" x14ac:dyDescent="0.2">
      <c r="C3874"/>
      <c r="D3874"/>
      <c r="E3874"/>
    </row>
    <row r="3875" spans="3:5" x14ac:dyDescent="0.2">
      <c r="C3875"/>
      <c r="D3875"/>
      <c r="E3875"/>
    </row>
    <row r="3876" spans="3:5" x14ac:dyDescent="0.2">
      <c r="C3876"/>
      <c r="D3876"/>
      <c r="E3876"/>
    </row>
    <row r="3877" spans="3:5" x14ac:dyDescent="0.2">
      <c r="C3877"/>
      <c r="D3877"/>
      <c r="E3877"/>
    </row>
    <row r="3878" spans="3:5" x14ac:dyDescent="0.2">
      <c r="C3878"/>
      <c r="D3878"/>
      <c r="E3878"/>
    </row>
    <row r="3879" spans="3:5" x14ac:dyDescent="0.2">
      <c r="C3879"/>
      <c r="D3879"/>
      <c r="E3879"/>
    </row>
    <row r="3880" spans="3:5" x14ac:dyDescent="0.2">
      <c r="C3880"/>
      <c r="D3880"/>
      <c r="E3880"/>
    </row>
    <row r="3881" spans="3:5" x14ac:dyDescent="0.2">
      <c r="C3881"/>
      <c r="D3881"/>
      <c r="E3881"/>
    </row>
    <row r="3882" spans="3:5" x14ac:dyDescent="0.2">
      <c r="C3882"/>
      <c r="D3882"/>
      <c r="E3882"/>
    </row>
    <row r="3883" spans="3:5" x14ac:dyDescent="0.2">
      <c r="C3883"/>
      <c r="D3883"/>
      <c r="E3883"/>
    </row>
    <row r="3884" spans="3:5" x14ac:dyDescent="0.2">
      <c r="C3884"/>
      <c r="D3884"/>
      <c r="E3884"/>
    </row>
    <row r="3885" spans="3:5" x14ac:dyDescent="0.2">
      <c r="C3885"/>
      <c r="D3885"/>
      <c r="E3885"/>
    </row>
    <row r="3886" spans="3:5" x14ac:dyDescent="0.2">
      <c r="C3886"/>
      <c r="D3886"/>
      <c r="E3886"/>
    </row>
    <row r="3887" spans="3:5" x14ac:dyDescent="0.2">
      <c r="C3887"/>
      <c r="D3887"/>
      <c r="E3887"/>
    </row>
    <row r="3888" spans="3:5" x14ac:dyDescent="0.2">
      <c r="C3888"/>
      <c r="D3888"/>
      <c r="E3888"/>
    </row>
    <row r="3889" spans="3:5" x14ac:dyDescent="0.2">
      <c r="C3889"/>
      <c r="D3889"/>
      <c r="E3889"/>
    </row>
    <row r="3890" spans="3:5" x14ac:dyDescent="0.2">
      <c r="C3890"/>
      <c r="D3890"/>
      <c r="E3890"/>
    </row>
    <row r="3891" spans="3:5" x14ac:dyDescent="0.2">
      <c r="C3891"/>
      <c r="D3891"/>
      <c r="E3891"/>
    </row>
    <row r="3892" spans="3:5" x14ac:dyDescent="0.2">
      <c r="C3892"/>
      <c r="D3892"/>
      <c r="E3892"/>
    </row>
    <row r="3893" spans="3:5" x14ac:dyDescent="0.2">
      <c r="C3893"/>
      <c r="D3893"/>
      <c r="E3893"/>
    </row>
    <row r="3894" spans="3:5" x14ac:dyDescent="0.2">
      <c r="C3894"/>
      <c r="D3894"/>
      <c r="E3894"/>
    </row>
    <row r="3895" spans="3:5" x14ac:dyDescent="0.2">
      <c r="C3895"/>
      <c r="D3895"/>
      <c r="E3895"/>
    </row>
    <row r="3896" spans="3:5" x14ac:dyDescent="0.2">
      <c r="C3896"/>
      <c r="D3896"/>
      <c r="E3896"/>
    </row>
    <row r="3897" spans="3:5" x14ac:dyDescent="0.2">
      <c r="C3897"/>
      <c r="D3897"/>
      <c r="E3897"/>
    </row>
    <row r="3898" spans="3:5" x14ac:dyDescent="0.2">
      <c r="C3898"/>
      <c r="D3898"/>
      <c r="E3898"/>
    </row>
    <row r="3899" spans="3:5" x14ac:dyDescent="0.2">
      <c r="C3899"/>
      <c r="D3899"/>
      <c r="E3899"/>
    </row>
    <row r="3900" spans="3:5" x14ac:dyDescent="0.2">
      <c r="C3900"/>
      <c r="D3900"/>
      <c r="E3900"/>
    </row>
    <row r="3901" spans="3:5" x14ac:dyDescent="0.2">
      <c r="C3901"/>
      <c r="D3901"/>
      <c r="E3901"/>
    </row>
    <row r="3902" spans="3:5" x14ac:dyDescent="0.2">
      <c r="C3902"/>
      <c r="D3902"/>
      <c r="E3902"/>
    </row>
    <row r="3903" spans="3:5" x14ac:dyDescent="0.2">
      <c r="C3903"/>
      <c r="D3903"/>
      <c r="E3903"/>
    </row>
    <row r="3904" spans="3:5" x14ac:dyDescent="0.2">
      <c r="C3904"/>
      <c r="D3904"/>
      <c r="E3904"/>
    </row>
    <row r="3905" spans="3:5" x14ac:dyDescent="0.2">
      <c r="C3905"/>
      <c r="D3905"/>
      <c r="E3905"/>
    </row>
    <row r="3906" spans="3:5" x14ac:dyDescent="0.2">
      <c r="C3906"/>
      <c r="D3906"/>
      <c r="E3906"/>
    </row>
    <row r="3907" spans="3:5" x14ac:dyDescent="0.2">
      <c r="C3907"/>
      <c r="D3907"/>
      <c r="E3907"/>
    </row>
    <row r="3908" spans="3:5" x14ac:dyDescent="0.2">
      <c r="C3908"/>
      <c r="D3908"/>
      <c r="E3908"/>
    </row>
    <row r="3909" spans="3:5" x14ac:dyDescent="0.2">
      <c r="C3909"/>
      <c r="D3909"/>
      <c r="E3909"/>
    </row>
    <row r="3910" spans="3:5" x14ac:dyDescent="0.2">
      <c r="C3910"/>
      <c r="D3910"/>
      <c r="E3910"/>
    </row>
    <row r="3911" spans="3:5" x14ac:dyDescent="0.2">
      <c r="C3911"/>
      <c r="D3911"/>
      <c r="E3911"/>
    </row>
    <row r="3912" spans="3:5" x14ac:dyDescent="0.2">
      <c r="C3912"/>
      <c r="D3912"/>
      <c r="E3912"/>
    </row>
    <row r="3913" spans="3:5" x14ac:dyDescent="0.2">
      <c r="C3913"/>
      <c r="D3913"/>
      <c r="E3913"/>
    </row>
    <row r="3914" spans="3:5" x14ac:dyDescent="0.2">
      <c r="C3914"/>
      <c r="D3914"/>
      <c r="E3914"/>
    </row>
    <row r="3915" spans="3:5" x14ac:dyDescent="0.2">
      <c r="C3915"/>
      <c r="D3915"/>
      <c r="E3915"/>
    </row>
    <row r="3916" spans="3:5" x14ac:dyDescent="0.2">
      <c r="C3916"/>
      <c r="D3916"/>
      <c r="E3916"/>
    </row>
    <row r="3917" spans="3:5" x14ac:dyDescent="0.2">
      <c r="C3917"/>
      <c r="D3917"/>
      <c r="E3917"/>
    </row>
    <row r="3918" spans="3:5" x14ac:dyDescent="0.2">
      <c r="C3918"/>
      <c r="D3918"/>
      <c r="E3918"/>
    </row>
    <row r="3919" spans="3:5" x14ac:dyDescent="0.2">
      <c r="C3919"/>
      <c r="D3919"/>
      <c r="E3919"/>
    </row>
    <row r="3920" spans="3:5" x14ac:dyDescent="0.2">
      <c r="C3920"/>
      <c r="D3920"/>
      <c r="E3920"/>
    </row>
    <row r="3921" spans="3:5" x14ac:dyDescent="0.2">
      <c r="C3921"/>
      <c r="D3921"/>
      <c r="E3921"/>
    </row>
    <row r="3922" spans="3:5" x14ac:dyDescent="0.2">
      <c r="C3922"/>
      <c r="D3922"/>
      <c r="E3922"/>
    </row>
    <row r="3923" spans="3:5" x14ac:dyDescent="0.2">
      <c r="C3923"/>
      <c r="D3923"/>
      <c r="E3923"/>
    </row>
    <row r="3924" spans="3:5" x14ac:dyDescent="0.2">
      <c r="C3924"/>
      <c r="D3924"/>
      <c r="E3924"/>
    </row>
    <row r="3925" spans="3:5" x14ac:dyDescent="0.2">
      <c r="C3925"/>
      <c r="D3925"/>
      <c r="E3925"/>
    </row>
    <row r="3926" spans="3:5" x14ac:dyDescent="0.2">
      <c r="C3926"/>
      <c r="D3926"/>
      <c r="E3926"/>
    </row>
    <row r="3927" spans="3:5" x14ac:dyDescent="0.2">
      <c r="C3927"/>
      <c r="D3927"/>
      <c r="E3927"/>
    </row>
    <row r="3928" spans="3:5" x14ac:dyDescent="0.2">
      <c r="C3928"/>
      <c r="D3928"/>
      <c r="E3928"/>
    </row>
    <row r="3929" spans="3:5" x14ac:dyDescent="0.2">
      <c r="C3929"/>
      <c r="D3929"/>
      <c r="E3929"/>
    </row>
    <row r="3930" spans="3:5" x14ac:dyDescent="0.2">
      <c r="C3930"/>
      <c r="D3930"/>
      <c r="E3930"/>
    </row>
    <row r="3931" spans="3:5" x14ac:dyDescent="0.2">
      <c r="C3931"/>
      <c r="D3931"/>
      <c r="E3931"/>
    </row>
    <row r="3932" spans="3:5" x14ac:dyDescent="0.2">
      <c r="C3932"/>
      <c r="D3932"/>
      <c r="E3932"/>
    </row>
    <row r="3933" spans="3:5" x14ac:dyDescent="0.2">
      <c r="C3933"/>
      <c r="D3933"/>
      <c r="E3933"/>
    </row>
    <row r="3934" spans="3:5" x14ac:dyDescent="0.2">
      <c r="C3934"/>
      <c r="D3934"/>
      <c r="E3934"/>
    </row>
    <row r="3935" spans="3:5" x14ac:dyDescent="0.2">
      <c r="C3935"/>
      <c r="D3935"/>
      <c r="E3935"/>
    </row>
    <row r="3936" spans="3:5" x14ac:dyDescent="0.2">
      <c r="C3936"/>
      <c r="D3936"/>
      <c r="E3936"/>
    </row>
    <row r="3937" spans="3:5" x14ac:dyDescent="0.2">
      <c r="C3937"/>
      <c r="D3937"/>
      <c r="E3937"/>
    </row>
    <row r="3938" spans="3:5" x14ac:dyDescent="0.2">
      <c r="C3938"/>
      <c r="D3938"/>
      <c r="E3938"/>
    </row>
    <row r="3939" spans="3:5" x14ac:dyDescent="0.2">
      <c r="C3939"/>
      <c r="D3939"/>
      <c r="E3939"/>
    </row>
    <row r="3940" spans="3:5" x14ac:dyDescent="0.2">
      <c r="C3940"/>
      <c r="D3940"/>
      <c r="E3940"/>
    </row>
    <row r="3941" spans="3:5" x14ac:dyDescent="0.2">
      <c r="C3941"/>
      <c r="D3941"/>
      <c r="E3941"/>
    </row>
    <row r="3942" spans="3:5" x14ac:dyDescent="0.2">
      <c r="C3942"/>
      <c r="D3942"/>
      <c r="E3942"/>
    </row>
    <row r="3943" spans="3:5" x14ac:dyDescent="0.2">
      <c r="C3943"/>
      <c r="D3943"/>
      <c r="E3943"/>
    </row>
    <row r="3944" spans="3:5" x14ac:dyDescent="0.2">
      <c r="C3944"/>
      <c r="D3944"/>
      <c r="E3944"/>
    </row>
    <row r="3945" spans="3:5" x14ac:dyDescent="0.2">
      <c r="C3945"/>
      <c r="D3945"/>
      <c r="E3945"/>
    </row>
    <row r="3946" spans="3:5" x14ac:dyDescent="0.2">
      <c r="C3946"/>
      <c r="D3946"/>
      <c r="E3946"/>
    </row>
    <row r="3947" spans="3:5" x14ac:dyDescent="0.2">
      <c r="C3947"/>
      <c r="D3947"/>
      <c r="E3947"/>
    </row>
    <row r="3948" spans="3:5" x14ac:dyDescent="0.2">
      <c r="C3948"/>
      <c r="D3948"/>
      <c r="E3948"/>
    </row>
    <row r="3949" spans="3:5" x14ac:dyDescent="0.2">
      <c r="C3949"/>
      <c r="D3949"/>
      <c r="E3949"/>
    </row>
    <row r="3950" spans="3:5" x14ac:dyDescent="0.2">
      <c r="C3950"/>
      <c r="D3950"/>
      <c r="E3950"/>
    </row>
    <row r="3951" spans="3:5" x14ac:dyDescent="0.2">
      <c r="C3951"/>
      <c r="D3951"/>
      <c r="E3951"/>
    </row>
    <row r="3952" spans="3:5" x14ac:dyDescent="0.2">
      <c r="C3952"/>
      <c r="D3952"/>
      <c r="E3952"/>
    </row>
    <row r="3953" spans="3:5" x14ac:dyDescent="0.2">
      <c r="C3953"/>
      <c r="D3953"/>
      <c r="E3953"/>
    </row>
    <row r="3954" spans="3:5" x14ac:dyDescent="0.2">
      <c r="C3954"/>
      <c r="D3954"/>
      <c r="E3954"/>
    </row>
    <row r="3955" spans="3:5" x14ac:dyDescent="0.2">
      <c r="C3955"/>
      <c r="D3955"/>
      <c r="E3955"/>
    </row>
    <row r="3956" spans="3:5" x14ac:dyDescent="0.2">
      <c r="C3956"/>
      <c r="D3956"/>
      <c r="E3956"/>
    </row>
    <row r="3957" spans="3:5" x14ac:dyDescent="0.2">
      <c r="C3957"/>
      <c r="D3957"/>
      <c r="E3957"/>
    </row>
    <row r="3958" spans="3:5" x14ac:dyDescent="0.2">
      <c r="C3958"/>
      <c r="D3958"/>
      <c r="E3958"/>
    </row>
    <row r="3959" spans="3:5" x14ac:dyDescent="0.2">
      <c r="C3959"/>
      <c r="D3959"/>
      <c r="E3959"/>
    </row>
    <row r="3960" spans="3:5" x14ac:dyDescent="0.2">
      <c r="C3960"/>
      <c r="D3960"/>
      <c r="E3960"/>
    </row>
    <row r="3961" spans="3:5" x14ac:dyDescent="0.2">
      <c r="C3961"/>
      <c r="D3961"/>
      <c r="E3961"/>
    </row>
    <row r="3962" spans="3:5" x14ac:dyDescent="0.2">
      <c r="C3962"/>
      <c r="D3962"/>
      <c r="E3962"/>
    </row>
    <row r="3963" spans="3:5" x14ac:dyDescent="0.2">
      <c r="C3963"/>
      <c r="D3963"/>
      <c r="E3963"/>
    </row>
    <row r="3964" spans="3:5" x14ac:dyDescent="0.2">
      <c r="C3964"/>
      <c r="D3964"/>
      <c r="E3964"/>
    </row>
    <row r="3965" spans="3:5" x14ac:dyDescent="0.2">
      <c r="C3965"/>
      <c r="D3965"/>
      <c r="E3965"/>
    </row>
    <row r="3966" spans="3:5" x14ac:dyDescent="0.2">
      <c r="C3966"/>
      <c r="D3966"/>
      <c r="E3966"/>
    </row>
    <row r="3967" spans="3:5" x14ac:dyDescent="0.2">
      <c r="C3967"/>
      <c r="D3967"/>
      <c r="E3967"/>
    </row>
    <row r="3968" spans="3:5" x14ac:dyDescent="0.2">
      <c r="C3968"/>
      <c r="D3968"/>
      <c r="E3968"/>
    </row>
    <row r="3969" spans="3:5" x14ac:dyDescent="0.2">
      <c r="C3969"/>
      <c r="D3969"/>
      <c r="E3969"/>
    </row>
    <row r="3970" spans="3:5" x14ac:dyDescent="0.2">
      <c r="C3970"/>
      <c r="D3970"/>
      <c r="E3970"/>
    </row>
    <row r="3971" spans="3:5" x14ac:dyDescent="0.2">
      <c r="C3971"/>
      <c r="D3971"/>
      <c r="E3971"/>
    </row>
    <row r="3972" spans="3:5" x14ac:dyDescent="0.2">
      <c r="C3972"/>
      <c r="D3972"/>
      <c r="E3972"/>
    </row>
    <row r="3973" spans="3:5" x14ac:dyDescent="0.2">
      <c r="C3973"/>
      <c r="D3973"/>
      <c r="E3973"/>
    </row>
    <row r="3974" spans="3:5" x14ac:dyDescent="0.2">
      <c r="C3974"/>
      <c r="D3974"/>
      <c r="E3974"/>
    </row>
    <row r="3975" spans="3:5" x14ac:dyDescent="0.2">
      <c r="C3975"/>
      <c r="D3975"/>
      <c r="E3975"/>
    </row>
    <row r="3976" spans="3:5" x14ac:dyDescent="0.2">
      <c r="C3976"/>
      <c r="D3976"/>
      <c r="E3976"/>
    </row>
    <row r="3977" spans="3:5" x14ac:dyDescent="0.2">
      <c r="C3977"/>
      <c r="D3977"/>
      <c r="E3977"/>
    </row>
    <row r="3978" spans="3:5" x14ac:dyDescent="0.2">
      <c r="C3978"/>
      <c r="D3978"/>
      <c r="E3978"/>
    </row>
    <row r="3979" spans="3:5" x14ac:dyDescent="0.2">
      <c r="C3979"/>
      <c r="D3979"/>
      <c r="E3979"/>
    </row>
    <row r="3980" spans="3:5" x14ac:dyDescent="0.2">
      <c r="C3980"/>
      <c r="D3980"/>
      <c r="E3980"/>
    </row>
    <row r="3981" spans="3:5" x14ac:dyDescent="0.2">
      <c r="C3981"/>
      <c r="D3981"/>
      <c r="E3981"/>
    </row>
    <row r="3982" spans="3:5" x14ac:dyDescent="0.2">
      <c r="C3982"/>
      <c r="D3982"/>
      <c r="E3982"/>
    </row>
    <row r="3983" spans="3:5" x14ac:dyDescent="0.2">
      <c r="C3983"/>
      <c r="D3983"/>
      <c r="E3983"/>
    </row>
    <row r="3984" spans="3:5" x14ac:dyDescent="0.2">
      <c r="C3984"/>
      <c r="D3984"/>
      <c r="E3984"/>
    </row>
    <row r="3985" spans="3:5" x14ac:dyDescent="0.2">
      <c r="C3985"/>
      <c r="D3985"/>
      <c r="E3985"/>
    </row>
    <row r="3986" spans="3:5" x14ac:dyDescent="0.2">
      <c r="C3986"/>
      <c r="D3986"/>
      <c r="E3986"/>
    </row>
    <row r="3987" spans="3:5" x14ac:dyDescent="0.2">
      <c r="C3987"/>
      <c r="D3987"/>
      <c r="E3987"/>
    </row>
    <row r="3988" spans="3:5" x14ac:dyDescent="0.2">
      <c r="C3988"/>
      <c r="D3988"/>
      <c r="E3988"/>
    </row>
    <row r="3989" spans="3:5" x14ac:dyDescent="0.2">
      <c r="C3989"/>
      <c r="D3989"/>
      <c r="E3989"/>
    </row>
    <row r="3990" spans="3:5" x14ac:dyDescent="0.2">
      <c r="C3990"/>
      <c r="D3990"/>
      <c r="E3990"/>
    </row>
    <row r="3991" spans="3:5" x14ac:dyDescent="0.2">
      <c r="C3991"/>
      <c r="D3991"/>
      <c r="E3991"/>
    </row>
    <row r="3992" spans="3:5" x14ac:dyDescent="0.2">
      <c r="C3992"/>
      <c r="D3992"/>
      <c r="E3992"/>
    </row>
    <row r="3993" spans="3:5" x14ac:dyDescent="0.2">
      <c r="C3993"/>
      <c r="D3993"/>
      <c r="E3993"/>
    </row>
    <row r="3994" spans="3:5" x14ac:dyDescent="0.2">
      <c r="C3994"/>
      <c r="D3994"/>
      <c r="E3994"/>
    </row>
    <row r="3995" spans="3:5" x14ac:dyDescent="0.2">
      <c r="C3995"/>
      <c r="D3995"/>
      <c r="E3995"/>
    </row>
    <row r="3996" spans="3:5" x14ac:dyDescent="0.2">
      <c r="C3996"/>
      <c r="D3996"/>
      <c r="E3996"/>
    </row>
    <row r="3997" spans="3:5" x14ac:dyDescent="0.2">
      <c r="C3997"/>
      <c r="D3997"/>
      <c r="E3997"/>
    </row>
    <row r="3998" spans="3:5" x14ac:dyDescent="0.2">
      <c r="C3998"/>
      <c r="D3998"/>
      <c r="E3998"/>
    </row>
    <row r="3999" spans="3:5" x14ac:dyDescent="0.2">
      <c r="C3999"/>
      <c r="D3999"/>
      <c r="E3999"/>
    </row>
    <row r="4000" spans="3:5" x14ac:dyDescent="0.2">
      <c r="C4000"/>
      <c r="D4000"/>
      <c r="E4000"/>
    </row>
    <row r="4001" spans="3:5" x14ac:dyDescent="0.2">
      <c r="C4001"/>
      <c r="D4001"/>
      <c r="E4001"/>
    </row>
  </sheetData>
  <phoneticPr fontId="0" type="noConversion"/>
  <conditionalFormatting sqref="CX13:CZ23">
    <cfRule type="cellIs" dxfId="3" priority="5" stopIfTrue="1" operator="notBetween">
      <formula>0.03</formula>
      <formula>-0.03</formula>
    </cfRule>
  </conditionalFormatting>
  <conditionalFormatting sqref="CQ13:CQ25">
    <cfRule type="cellIs" dxfId="2" priority="6" stopIfTrue="1" operator="notBetween">
      <formula>0.001</formula>
      <formula>-0.001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CG4001"/>
  <sheetViews>
    <sheetView zoomScaleNormal="100" workbookViewId="0">
      <pane xSplit="1" ySplit="12" topLeftCell="B37" activePane="bottomRight" state="frozen"/>
      <selection activeCell="M37" sqref="M37"/>
      <selection pane="topRight" activeCell="M37" sqref="M37"/>
      <selection pane="bottomLeft" activeCell="M37" sqref="M37"/>
      <selection pane="bottomRight" activeCell="C11" sqref="C11"/>
    </sheetView>
  </sheetViews>
  <sheetFormatPr defaultColWidth="13.33203125" defaultRowHeight="15.75" x14ac:dyDescent="0.25"/>
  <cols>
    <col min="1" max="1" width="10.83203125" style="21" customWidth="1"/>
    <col min="2" max="2" width="14" style="21" customWidth="1"/>
    <col min="3" max="3" width="15.1640625" style="21" customWidth="1"/>
    <col min="4" max="4" width="16.5" style="21" customWidth="1"/>
    <col min="5" max="5" width="2" style="146" customWidth="1"/>
    <col min="6" max="6" width="2.83203125" style="21" customWidth="1"/>
    <col min="7" max="7" width="13.83203125" style="21" customWidth="1"/>
    <col min="8" max="8" width="15.33203125" style="21" customWidth="1"/>
    <col min="9" max="9" width="15" style="21" customWidth="1"/>
    <col min="10" max="10" width="15.1640625" style="21" customWidth="1"/>
    <col min="11" max="11" width="12.6640625" style="21" customWidth="1"/>
    <col min="12" max="12" width="20.33203125" style="21" customWidth="1"/>
    <col min="13" max="18" width="12.83203125" style="21" customWidth="1"/>
    <col min="19" max="24" width="13.83203125" style="21" customWidth="1"/>
    <col min="25" max="26" width="13.83203125" style="156" customWidth="1"/>
    <col min="27" max="38" width="13.83203125" style="21" customWidth="1"/>
    <col min="39" max="41" width="14.83203125" style="21" customWidth="1"/>
    <col min="42" max="44" width="15.83203125" style="21" customWidth="1"/>
    <col min="45" max="16384" width="13.33203125" style="21"/>
  </cols>
  <sheetData>
    <row r="1" spans="1:56" x14ac:dyDescent="0.25">
      <c r="A1" s="179"/>
      <c r="B1" s="168" t="s">
        <v>75</v>
      </c>
      <c r="C1" s="179"/>
      <c r="D1" s="179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6" x14ac:dyDescent="0.25">
      <c r="A2" s="179"/>
      <c r="B2" s="168" t="s">
        <v>76</v>
      </c>
      <c r="C2" s="179"/>
      <c r="D2" s="179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6" x14ac:dyDescent="0.25">
      <c r="A3" s="179"/>
      <c r="B3" s="168" t="s">
        <v>77</v>
      </c>
      <c r="C3" s="179"/>
      <c r="D3" s="179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6" x14ac:dyDescent="0.25">
      <c r="A4" s="179"/>
      <c r="B4" s="179" t="s">
        <v>41</v>
      </c>
      <c r="C4" s="179"/>
      <c r="D4" s="179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6" x14ac:dyDescent="0.25">
      <c r="A5" s="179"/>
      <c r="B5" s="179"/>
      <c r="C5" s="179"/>
      <c r="D5" s="179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6" x14ac:dyDescent="0.25">
      <c r="A6" s="179"/>
      <c r="B6" s="179" t="s">
        <v>74</v>
      </c>
      <c r="C6" s="179"/>
      <c r="D6" s="179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6" x14ac:dyDescent="0.25">
      <c r="A7" s="179"/>
      <c r="B7" s="180" t="s">
        <v>162</v>
      </c>
      <c r="C7" s="179"/>
      <c r="D7" s="179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6" x14ac:dyDescent="0.25">
      <c r="A8" s="179"/>
      <c r="B8" s="179" t="s">
        <v>67</v>
      </c>
      <c r="C8" s="179"/>
      <c r="D8" s="179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6" x14ac:dyDescent="0.25">
      <c r="A9" s="179"/>
      <c r="B9" s="179" t="s">
        <v>67</v>
      </c>
      <c r="C9" s="179"/>
      <c r="D9" s="17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6" x14ac:dyDescent="0.25">
      <c r="A10" s="179"/>
      <c r="B10" s="179"/>
      <c r="C10" s="179"/>
      <c r="D10" s="179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6" ht="12.6" customHeight="1" x14ac:dyDescent="0.25">
      <c r="A11" s="179"/>
      <c r="B11" s="179"/>
      <c r="C11" s="179"/>
      <c r="D11" s="179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6" s="23" customFormat="1" ht="35.1" customHeight="1" x14ac:dyDescent="0.25">
      <c r="A12" s="178"/>
      <c r="B12" s="178" t="s">
        <v>106</v>
      </c>
      <c r="C12" s="178" t="s">
        <v>107</v>
      </c>
      <c r="D12" s="178" t="s">
        <v>108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6" x14ac:dyDescent="0.25">
      <c r="A13" s="174">
        <v>38442</v>
      </c>
      <c r="B13" s="173">
        <v>11</v>
      </c>
      <c r="C13" s="173">
        <v>5.84</v>
      </c>
      <c r="D13" s="173">
        <v>-9.11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2"/>
      <c r="BB13" s="22"/>
      <c r="BC13" s="22"/>
      <c r="BD13" s="22"/>
    </row>
    <row r="14" spans="1:56" x14ac:dyDescent="0.25">
      <c r="A14" s="174">
        <v>38533</v>
      </c>
      <c r="B14" s="173">
        <v>5.61</v>
      </c>
      <c r="C14" s="173">
        <v>6.08</v>
      </c>
      <c r="D14" s="173">
        <v>-8.16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6" x14ac:dyDescent="0.25">
      <c r="A15" s="174">
        <v>38625</v>
      </c>
      <c r="B15" s="173">
        <v>7.53</v>
      </c>
      <c r="C15" s="173">
        <v>7.97</v>
      </c>
      <c r="D15" s="173">
        <v>-8.7100000000000009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6" x14ac:dyDescent="0.25">
      <c r="A16" s="174">
        <v>38717</v>
      </c>
      <c r="B16" s="173">
        <v>7.96</v>
      </c>
      <c r="C16" s="173">
        <v>7.44</v>
      </c>
      <c r="D16" s="173">
        <v>-9.07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74">
        <v>38807</v>
      </c>
      <c r="B17" s="173">
        <v>8.98</v>
      </c>
      <c r="C17" s="173">
        <v>9.5</v>
      </c>
      <c r="D17" s="173">
        <v>73.59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74">
        <v>38898</v>
      </c>
      <c r="B18" s="173">
        <v>12.76</v>
      </c>
      <c r="C18" s="173">
        <v>9.08</v>
      </c>
      <c r="D18" s="173">
        <v>41.83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74">
        <v>38990</v>
      </c>
      <c r="B19" s="173">
        <v>4.7699999999999996</v>
      </c>
      <c r="C19" s="173">
        <v>6.98</v>
      </c>
      <c r="D19" s="173">
        <v>40.32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74">
        <v>39082</v>
      </c>
      <c r="B20" s="173">
        <v>4.29</v>
      </c>
      <c r="C20" s="173">
        <v>4.91</v>
      </c>
      <c r="D20" s="173">
        <v>69.02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74">
        <v>39172</v>
      </c>
      <c r="B21" s="173">
        <v>7.15</v>
      </c>
      <c r="C21" s="173">
        <v>7.85</v>
      </c>
      <c r="D21" s="173">
        <v>0.7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74">
        <v>39263</v>
      </c>
      <c r="B22" s="173">
        <v>9.7100000000000009</v>
      </c>
      <c r="C22" s="173">
        <v>8.23</v>
      </c>
      <c r="D22" s="173">
        <v>2.2999999999999998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74">
        <v>39355</v>
      </c>
      <c r="B23" s="173">
        <v>10.51</v>
      </c>
      <c r="C23" s="173">
        <v>9.43</v>
      </c>
      <c r="D23" s="173">
        <v>3.14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74">
        <v>39447</v>
      </c>
      <c r="B24" s="173">
        <v>8.98</v>
      </c>
      <c r="C24" s="173">
        <v>8.2799999999999994</v>
      </c>
      <c r="D24" s="173">
        <v>2.1800000000000002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74">
        <v>39538</v>
      </c>
      <c r="B25" s="173">
        <v>0.94</v>
      </c>
      <c r="C25" s="173">
        <v>8.07</v>
      </c>
      <c r="D25" s="173">
        <v>19.309999999999999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74">
        <v>39629</v>
      </c>
      <c r="B26" s="173">
        <v>-3.75</v>
      </c>
      <c r="C26" s="173">
        <v>4.57</v>
      </c>
      <c r="D26" s="173">
        <v>0.81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74">
        <v>39721</v>
      </c>
      <c r="B27" s="173">
        <v>-5.19</v>
      </c>
      <c r="C27" s="173">
        <v>1.97</v>
      </c>
      <c r="D27" s="173">
        <v>-7.49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74">
        <v>39813</v>
      </c>
      <c r="B28" s="173">
        <v>-7.77</v>
      </c>
      <c r="C28" s="173">
        <v>0.37</v>
      </c>
      <c r="D28" s="173">
        <v>-24.07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74">
        <v>39903</v>
      </c>
      <c r="B29" s="173">
        <v>-13.97</v>
      </c>
      <c r="C29" s="173">
        <v>-8.32</v>
      </c>
      <c r="D29" s="173">
        <v>-48.02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74">
        <v>39994</v>
      </c>
      <c r="B30" s="173">
        <v>-10.63</v>
      </c>
      <c r="C30" s="173">
        <v>-5.33</v>
      </c>
      <c r="D30" s="173">
        <v>-46.21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74">
        <v>40086</v>
      </c>
      <c r="B31" s="173">
        <v>-3.15</v>
      </c>
      <c r="C31" s="173">
        <v>-2.97</v>
      </c>
      <c r="D31" s="173">
        <v>-45.58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74">
        <v>40178</v>
      </c>
      <c r="B32" s="173">
        <v>-9.2799999999999994</v>
      </c>
      <c r="C32" s="173">
        <v>-4.5</v>
      </c>
      <c r="D32" s="173">
        <v>-43.89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74">
        <v>40268</v>
      </c>
      <c r="B33" s="173">
        <v>-8.65</v>
      </c>
      <c r="C33" s="173">
        <v>-6.68</v>
      </c>
      <c r="D33" s="173">
        <v>-21.88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74">
        <v>40359</v>
      </c>
      <c r="B34" s="173">
        <v>-11.89</v>
      </c>
      <c r="C34" s="173">
        <v>-5.01</v>
      </c>
      <c r="D34" s="173">
        <v>-20.22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74">
        <v>40451</v>
      </c>
      <c r="B35" s="173">
        <v>-2.76</v>
      </c>
      <c r="C35" s="173">
        <v>-1.37</v>
      </c>
      <c r="D35" s="173">
        <v>5.75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74">
        <v>40543</v>
      </c>
      <c r="B36" s="173">
        <v>0.2</v>
      </c>
      <c r="C36" s="173">
        <v>-2.2200000000000002</v>
      </c>
      <c r="D36" s="173">
        <v>29.71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74">
        <v>40633</v>
      </c>
      <c r="B37" s="173">
        <v>2.86</v>
      </c>
      <c r="C37" s="173">
        <v>5</v>
      </c>
      <c r="D37" s="173">
        <v>-24.91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74">
        <v>40724</v>
      </c>
      <c r="B38" s="173">
        <v>19.940000000000001</v>
      </c>
      <c r="C38" s="173">
        <v>4.13</v>
      </c>
      <c r="D38" s="173">
        <v>-25.24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74">
        <v>40816</v>
      </c>
      <c r="B39" s="173">
        <v>17.72</v>
      </c>
      <c r="C39" s="173">
        <v>5.28</v>
      </c>
      <c r="D39" s="173">
        <v>-25.78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74">
        <v>40908</v>
      </c>
      <c r="B40" s="173">
        <v>15.04</v>
      </c>
      <c r="C40" s="173">
        <v>4.46</v>
      </c>
      <c r="D40" s="173">
        <v>-26.92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74">
        <v>40999</v>
      </c>
      <c r="B41" s="173">
        <v>8.1999999999999993</v>
      </c>
      <c r="C41" s="173">
        <v>0.88</v>
      </c>
      <c r="D41" s="173">
        <v>12.23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74">
        <v>41090</v>
      </c>
      <c r="B42" s="173">
        <v>-0.03</v>
      </c>
      <c r="C42" s="173">
        <v>0.03</v>
      </c>
      <c r="D42" s="173">
        <v>13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74">
        <v>41182</v>
      </c>
      <c r="B43" s="173">
        <v>-1.61</v>
      </c>
      <c r="C43" s="173">
        <v>-1.46</v>
      </c>
      <c r="D43" s="173">
        <v>16.96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74">
        <v>41274</v>
      </c>
      <c r="B44" s="173">
        <v>0.48</v>
      </c>
      <c r="C44" s="173">
        <v>1.44</v>
      </c>
      <c r="D44" s="173">
        <v>15.05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74">
        <v>41364</v>
      </c>
      <c r="B45" s="173">
        <v>4.2699999999999996</v>
      </c>
      <c r="C45" s="173">
        <v>3.97</v>
      </c>
      <c r="D45" s="173">
        <v>24.84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74">
        <v>41455</v>
      </c>
      <c r="B46" s="173">
        <v>5.52</v>
      </c>
      <c r="C46" s="173">
        <v>4.84</v>
      </c>
      <c r="D46" s="173">
        <v>4.67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74">
        <v>41547</v>
      </c>
      <c r="B47" s="173">
        <v>4.62</v>
      </c>
      <c r="C47" s="173">
        <v>2.0099999999999998</v>
      </c>
      <c r="D47" s="173">
        <v>5.59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74">
        <v>41639</v>
      </c>
      <c r="B48" s="173">
        <v>4.8899999999999997</v>
      </c>
      <c r="C48" s="173">
        <v>2.25</v>
      </c>
      <c r="D48" s="173">
        <v>4.3600000000000003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74">
        <v>41729</v>
      </c>
      <c r="B49" s="173">
        <v>2.92</v>
      </c>
      <c r="C49" s="173">
        <v>2.72</v>
      </c>
      <c r="D49" s="173">
        <v>-14.62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74">
        <v>41820</v>
      </c>
      <c r="B50" s="173">
        <v>6.63</v>
      </c>
      <c r="C50" s="173">
        <v>3.86</v>
      </c>
      <c r="D50" s="173">
        <v>1.41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74">
        <v>41912</v>
      </c>
      <c r="B51" s="173">
        <v>3.04</v>
      </c>
      <c r="C51" s="173">
        <v>6.48</v>
      </c>
      <c r="D51" s="173">
        <v>-2.08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74">
        <v>42004</v>
      </c>
      <c r="B52" s="173">
        <v>7.86</v>
      </c>
      <c r="C52" s="173">
        <v>6.51</v>
      </c>
      <c r="D52" s="173">
        <v>2.56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74">
        <v>42094</v>
      </c>
      <c r="B53" s="173">
        <v>7.04</v>
      </c>
      <c r="C53" s="173">
        <v>7.26</v>
      </c>
      <c r="D53" s="173">
        <v>-11.16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74">
        <v>42185</v>
      </c>
      <c r="B54" s="173"/>
      <c r="C54" s="173"/>
      <c r="D54" s="173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74">
        <v>42277</v>
      </c>
      <c r="B55" s="173"/>
      <c r="C55" s="173"/>
      <c r="D55" s="173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74">
        <v>42369</v>
      </c>
      <c r="B56" s="173"/>
      <c r="C56" s="173"/>
      <c r="D56" s="173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8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8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8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8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8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8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8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8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8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8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8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8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8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</row>
    <row r="126" spans="1:8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8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8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</sheetData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R60"/>
  <sheetViews>
    <sheetView workbookViewId="0">
      <pane xSplit="1" ySplit="12" topLeftCell="B45" activePane="bottomRight" state="frozen"/>
      <selection activeCell="L24" sqref="L24"/>
      <selection pane="topRight" activeCell="L24" sqref="L24"/>
      <selection pane="bottomLeft" activeCell="L24" sqref="L24"/>
      <selection pane="bottomRight" activeCell="G49" sqref="G49"/>
    </sheetView>
  </sheetViews>
  <sheetFormatPr defaultRowHeight="11.25" x14ac:dyDescent="0.2"/>
  <cols>
    <col min="1" max="1" width="11.5" bestFit="1" customWidth="1"/>
    <col min="2" max="4" width="10.83203125" customWidth="1"/>
    <col min="5" max="5" width="2.5" customWidth="1"/>
  </cols>
  <sheetData>
    <row r="1" spans="1:148" ht="12.75" x14ac:dyDescent="0.2">
      <c r="A1" s="184"/>
      <c r="B1" s="168" t="s">
        <v>75</v>
      </c>
      <c r="C1" s="184"/>
      <c r="D1" s="184"/>
      <c r="BA1" s="65"/>
      <c r="BB1" s="66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</row>
    <row r="2" spans="1:148" ht="12.75" x14ac:dyDescent="0.2">
      <c r="A2" s="184"/>
      <c r="B2" s="168" t="s">
        <v>76</v>
      </c>
      <c r="C2" s="184"/>
      <c r="D2" s="184"/>
      <c r="BA2" s="65"/>
      <c r="BB2" s="66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</row>
    <row r="3" spans="1:148" ht="12.75" x14ac:dyDescent="0.2">
      <c r="A3" s="184"/>
      <c r="B3" s="182" t="s">
        <v>78</v>
      </c>
      <c r="C3" s="184"/>
      <c r="D3" s="184"/>
      <c r="BA3" s="65"/>
      <c r="BB3" s="66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</row>
    <row r="4" spans="1:148" ht="12.75" x14ac:dyDescent="0.2">
      <c r="A4" s="184"/>
      <c r="B4" s="185" t="s">
        <v>58</v>
      </c>
      <c r="C4" s="185"/>
      <c r="D4" s="185"/>
      <c r="BA4" s="65"/>
      <c r="BB4" s="66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</row>
    <row r="5" spans="1:148" ht="12.75" x14ac:dyDescent="0.2">
      <c r="A5" s="184"/>
      <c r="B5" s="184"/>
      <c r="C5" s="184"/>
      <c r="D5" s="184"/>
      <c r="BA5" s="65"/>
      <c r="BB5" s="66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</row>
    <row r="6" spans="1:148" ht="12.75" x14ac:dyDescent="0.2">
      <c r="A6" s="184"/>
      <c r="B6" s="186" t="s">
        <v>104</v>
      </c>
      <c r="C6" s="184"/>
      <c r="D6" s="184"/>
      <c r="BA6" s="65"/>
      <c r="BB6" s="66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</row>
    <row r="7" spans="1:148" ht="12.75" x14ac:dyDescent="0.2">
      <c r="A7" s="184"/>
      <c r="B7" s="187" t="s">
        <v>163</v>
      </c>
      <c r="C7" s="184"/>
      <c r="D7" s="184"/>
      <c r="BA7" s="65"/>
      <c r="BB7" s="66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</row>
    <row r="8" spans="1:148" ht="12.75" x14ac:dyDescent="0.2">
      <c r="A8" s="184"/>
      <c r="B8" s="186" t="s">
        <v>27</v>
      </c>
      <c r="C8" s="184"/>
      <c r="D8" s="184"/>
      <c r="BA8" s="65"/>
      <c r="BB8" s="66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</row>
    <row r="9" spans="1:148" ht="12.75" x14ac:dyDescent="0.2">
      <c r="A9" s="184"/>
      <c r="B9" s="186" t="s">
        <v>27</v>
      </c>
      <c r="C9" s="184"/>
      <c r="D9" s="184"/>
      <c r="BA9" s="65"/>
      <c r="BB9" s="66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</row>
    <row r="10" spans="1:148" x14ac:dyDescent="0.2">
      <c r="A10" s="184"/>
      <c r="B10" s="184"/>
      <c r="C10" s="184"/>
      <c r="D10" s="184"/>
      <c r="BA10" s="60"/>
      <c r="BB10" s="61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</row>
    <row r="11" spans="1:148" x14ac:dyDescent="0.2">
      <c r="A11" s="184"/>
      <c r="B11" s="184"/>
      <c r="C11" s="184"/>
      <c r="D11" s="184"/>
      <c r="BA11" s="60"/>
      <c r="BB11" s="60"/>
      <c r="BC11" s="60"/>
      <c r="BD11" s="60"/>
      <c r="BE11" s="61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</row>
    <row r="12" spans="1:148" s="1" customFormat="1" ht="32.25" x14ac:dyDescent="0.2">
      <c r="A12" s="189"/>
      <c r="B12" s="183" t="s">
        <v>84</v>
      </c>
      <c r="C12" s="183" t="s">
        <v>85</v>
      </c>
      <c r="D12" s="183" t="s">
        <v>86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3" t="s">
        <v>56</v>
      </c>
      <c r="BB12" s="94" t="s">
        <v>57</v>
      </c>
      <c r="BC12" s="92" t="s">
        <v>55</v>
      </c>
      <c r="BD12" s="93" t="s">
        <v>56</v>
      </c>
      <c r="BE12" s="94" t="s">
        <v>57</v>
      </c>
      <c r="BF12" s="64" t="s">
        <v>55</v>
      </c>
      <c r="BG12" s="64" t="s">
        <v>56</v>
      </c>
      <c r="BH12" s="64" t="s">
        <v>57</v>
      </c>
      <c r="BI12" s="64" t="s">
        <v>55</v>
      </c>
      <c r="BJ12" s="64" t="s">
        <v>56</v>
      </c>
      <c r="BK12" s="64" t="s">
        <v>57</v>
      </c>
      <c r="BL12" s="190"/>
      <c r="BM12" s="190"/>
      <c r="BN12" s="190"/>
      <c r="BO12" s="191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0"/>
      <c r="DX12" s="190"/>
      <c r="DY12" s="190"/>
      <c r="DZ12" s="190"/>
      <c r="EA12" s="190"/>
      <c r="EB12" s="190"/>
      <c r="EC12" s="190"/>
      <c r="ED12" s="190"/>
      <c r="EE12" s="190"/>
      <c r="EF12" s="190"/>
      <c r="EG12" s="190"/>
      <c r="EH12" s="190"/>
      <c r="EI12" s="190"/>
      <c r="EJ12" s="190"/>
      <c r="EK12" s="190"/>
      <c r="EL12" s="190"/>
      <c r="EM12" s="190"/>
      <c r="EN12" s="190"/>
      <c r="EO12" s="190"/>
      <c r="EP12" s="190"/>
      <c r="EQ12" s="190"/>
      <c r="ER12" s="190"/>
    </row>
    <row r="13" spans="1:148" x14ac:dyDescent="0.2">
      <c r="A13" s="176">
        <v>38077</v>
      </c>
      <c r="B13" s="175">
        <v>2.5299999999999998</v>
      </c>
      <c r="C13" s="175">
        <v>2.13</v>
      </c>
      <c r="D13" s="175">
        <v>0.41</v>
      </c>
      <c r="BA13" s="70">
        <v>2.1504320732268867</v>
      </c>
      <c r="BB13" s="96">
        <v>0.46748523331019282</v>
      </c>
      <c r="BC13" s="95">
        <v>2.6179179269518977</v>
      </c>
      <c r="BD13" s="70">
        <v>2.1504325828533446</v>
      </c>
      <c r="BE13" s="96">
        <v>0.46748534409855319</v>
      </c>
      <c r="BF13" s="67">
        <v>2.6184865147944487</v>
      </c>
      <c r="BG13" s="67">
        <v>2.1508996371525826</v>
      </c>
      <c r="BH13" s="67">
        <v>0.46758687764186585</v>
      </c>
      <c r="BI13" s="67">
        <v>2.4898627018567261</v>
      </c>
      <c r="BJ13" s="67">
        <v>2.0452443622394538</v>
      </c>
      <c r="BK13" s="67">
        <v>0.44461833961727254</v>
      </c>
      <c r="BL13" s="69">
        <v>2.4898627018567256</v>
      </c>
      <c r="BM13" s="70">
        <v>2.0452443622394534</v>
      </c>
      <c r="BN13" s="70">
        <v>0.44461833961727248</v>
      </c>
      <c r="BO13" s="61"/>
      <c r="BP13" s="67"/>
      <c r="BQ13" s="67"/>
      <c r="BR13" s="67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</row>
    <row r="14" spans="1:148" x14ac:dyDescent="0.2">
      <c r="A14" s="174">
        <v>38168</v>
      </c>
      <c r="B14" s="188">
        <v>2.4700000000000002</v>
      </c>
      <c r="C14" s="188">
        <v>2.0699999999999998</v>
      </c>
      <c r="D14" s="188">
        <v>0.4</v>
      </c>
      <c r="BA14" s="70">
        <v>2.1004877926270593</v>
      </c>
      <c r="BB14" s="96">
        <v>0.45662778100588253</v>
      </c>
      <c r="BC14" s="95">
        <v>2.5571140207170684</v>
      </c>
      <c r="BD14" s="70">
        <v>2.1004865170175919</v>
      </c>
      <c r="BE14" s="96">
        <v>0.45662750369947658</v>
      </c>
      <c r="BF14" s="67">
        <v>2.557696611508721</v>
      </c>
      <c r="BG14" s="67">
        <v>2.1009650737393066</v>
      </c>
      <c r="BH14" s="67">
        <v>0.4567315377694145</v>
      </c>
      <c r="BI14" s="67">
        <v>2.4883469822127622</v>
      </c>
      <c r="BJ14" s="67">
        <v>2.0439993068176259</v>
      </c>
      <c r="BK14" s="67">
        <v>0.4443476753951362</v>
      </c>
      <c r="BL14" s="69">
        <v>2.4883469822127626</v>
      </c>
      <c r="BM14" s="70">
        <v>2.0439993068176263</v>
      </c>
      <c r="BN14" s="70">
        <v>0.44434767539513614</v>
      </c>
      <c r="BO14" s="61"/>
      <c r="BP14" s="67"/>
      <c r="BQ14" s="67"/>
      <c r="BR14" s="67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</row>
    <row r="15" spans="1:148" x14ac:dyDescent="0.2">
      <c r="A15" s="174">
        <v>38260</v>
      </c>
      <c r="B15" s="188">
        <v>2.4</v>
      </c>
      <c r="C15" s="188">
        <v>2.02</v>
      </c>
      <c r="D15" s="188">
        <v>0.39</v>
      </c>
      <c r="BA15" s="70">
        <v>2.0440447201436163</v>
      </c>
      <c r="BB15" s="96">
        <v>0.44435754785730791</v>
      </c>
      <c r="BC15" s="95">
        <v>2.4884007921156353</v>
      </c>
      <c r="BD15" s="70">
        <v>2.0440435078092718</v>
      </c>
      <c r="BE15" s="96">
        <v>0.44435728430636351</v>
      </c>
      <c r="BF15" s="67">
        <v>2.4917959842037933</v>
      </c>
      <c r="BG15" s="67">
        <v>2.046832415595973</v>
      </c>
      <c r="BH15" s="67">
        <v>0.44496356860782021</v>
      </c>
      <c r="BI15" s="67">
        <v>2.3558513457800809</v>
      </c>
      <c r="BJ15" s="67">
        <v>1.9351636054622092</v>
      </c>
      <c r="BK15" s="67">
        <v>0.42068774031787171</v>
      </c>
      <c r="BL15" s="69">
        <v>2.3558513457800809</v>
      </c>
      <c r="BM15" s="70">
        <v>1.9351636054622097</v>
      </c>
      <c r="BN15" s="70">
        <v>0.42068774031787165</v>
      </c>
      <c r="BO15" s="61"/>
      <c r="BP15" s="67"/>
      <c r="BQ15" s="67"/>
      <c r="BR15" s="67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</row>
    <row r="16" spans="1:148" x14ac:dyDescent="0.2">
      <c r="A16" s="174">
        <v>38352</v>
      </c>
      <c r="B16" s="188">
        <v>2.3199999999999998</v>
      </c>
      <c r="C16" s="188">
        <v>1.95</v>
      </c>
      <c r="D16" s="188">
        <v>0.37</v>
      </c>
      <c r="BA16" s="70">
        <v>1.9781968305846429</v>
      </c>
      <c r="BB16" s="96">
        <v>0.43004278925753109</v>
      </c>
      <c r="BC16" s="95">
        <v>2.408238872149091</v>
      </c>
      <c r="BD16" s="70">
        <v>1.9781962164081819</v>
      </c>
      <c r="BE16" s="96">
        <v>0.43004265574090916</v>
      </c>
      <c r="BF16" s="67">
        <v>2.4114855612302022</v>
      </c>
      <c r="BG16" s="67">
        <v>1.9808631395819516</v>
      </c>
      <c r="BH16" s="67">
        <v>0.43062242164825038</v>
      </c>
      <c r="BI16" s="67">
        <v>2.3215225871711</v>
      </c>
      <c r="BJ16" s="67">
        <v>1.9069649823191182</v>
      </c>
      <c r="BK16" s="67">
        <v>0.41455760485198218</v>
      </c>
      <c r="BL16" s="69">
        <v>2.3215225871711</v>
      </c>
      <c r="BM16" s="70">
        <v>1.9069649823191179</v>
      </c>
      <c r="BN16" s="70">
        <v>0.41455760485198218</v>
      </c>
      <c r="BO16" s="61"/>
      <c r="BP16" s="67"/>
      <c r="BQ16" s="67"/>
      <c r="BR16" s="67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</row>
    <row r="17" spans="1:148" x14ac:dyDescent="0.2">
      <c r="A17" s="174">
        <v>38442</v>
      </c>
      <c r="B17" s="188">
        <v>2.2799999999999998</v>
      </c>
      <c r="C17" s="188">
        <v>1.84</v>
      </c>
      <c r="D17" s="188">
        <v>0.41</v>
      </c>
      <c r="BA17" s="70">
        <v>1.943464203818696</v>
      </c>
      <c r="BB17" s="96">
        <v>0.46474144004360124</v>
      </c>
      <c r="BC17" s="95">
        <v>2.365954272733219</v>
      </c>
      <c r="BD17" s="70">
        <v>1.9434624383165728</v>
      </c>
      <c r="BE17" s="96">
        <v>0.46474101785831096</v>
      </c>
      <c r="BF17" s="67">
        <v>2.3691243864338012</v>
      </c>
      <c r="BG17" s="67">
        <v>1.9460664602849083</v>
      </c>
      <c r="BH17" s="67">
        <v>0.46536371876378246</v>
      </c>
      <c r="BI17" s="67">
        <v>2.3186389589311074</v>
      </c>
      <c r="BJ17" s="67">
        <v>1.9045962876934095</v>
      </c>
      <c r="BK17" s="67">
        <v>0.45544693836146755</v>
      </c>
      <c r="BL17" s="69">
        <v>2.3186389589311074</v>
      </c>
      <c r="BM17" s="70">
        <v>1.9045962876934097</v>
      </c>
      <c r="BN17" s="70">
        <v>0.4554469383614676</v>
      </c>
      <c r="BO17" s="60"/>
      <c r="BP17" s="67"/>
      <c r="BQ17" s="67"/>
      <c r="BR17" s="67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</row>
    <row r="18" spans="1:148" x14ac:dyDescent="0.2">
      <c r="A18" s="174">
        <v>38533</v>
      </c>
      <c r="B18" s="188">
        <v>2.2200000000000002</v>
      </c>
      <c r="C18" s="188">
        <v>1.79</v>
      </c>
      <c r="D18" s="188">
        <v>0.4</v>
      </c>
      <c r="BA18" s="70">
        <v>1.8864133131569125</v>
      </c>
      <c r="BB18" s="96">
        <v>0.45109883575491394</v>
      </c>
      <c r="BC18" s="95">
        <v>2.2965017010259561</v>
      </c>
      <c r="BD18" s="70">
        <v>1.8864121115570356</v>
      </c>
      <c r="BE18" s="96">
        <v>0.45109854841581293</v>
      </c>
      <c r="BF18" s="67">
        <v>2.2963830941096748</v>
      </c>
      <c r="BG18" s="67">
        <v>1.8863146844472327</v>
      </c>
      <c r="BH18" s="67">
        <v>0.45107525062868614</v>
      </c>
      <c r="BI18" s="67">
        <v>2.1960870434786015</v>
      </c>
      <c r="BJ18" s="67">
        <v>1.803928642857423</v>
      </c>
      <c r="BK18" s="67">
        <v>0.43137424068329688</v>
      </c>
      <c r="BL18" s="69">
        <v>2.1960870434786015</v>
      </c>
      <c r="BM18" s="70">
        <v>1.803928642857423</v>
      </c>
      <c r="BN18" s="70">
        <v>0.43137424068329683</v>
      </c>
      <c r="BO18" s="60"/>
      <c r="BP18" s="67"/>
      <c r="BQ18" s="67"/>
      <c r="BR18" s="6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</row>
    <row r="19" spans="1:148" x14ac:dyDescent="0.2">
      <c r="A19" s="174">
        <v>38625</v>
      </c>
      <c r="B19" s="188">
        <v>2.16</v>
      </c>
      <c r="C19" s="188">
        <v>1.74</v>
      </c>
      <c r="D19" s="188">
        <v>0.39</v>
      </c>
      <c r="BA19" s="70">
        <v>1.8324849791007081</v>
      </c>
      <c r="BB19" s="96">
        <v>0.43820292978495196</v>
      </c>
      <c r="BC19" s="95">
        <v>2.2308497042459869</v>
      </c>
      <c r="BD19" s="70">
        <v>1.8324836856306321</v>
      </c>
      <c r="BE19" s="96">
        <v>0.4382026204768904</v>
      </c>
      <c r="BF19" s="67">
        <v>2.2286073591798723</v>
      </c>
      <c r="BG19" s="67">
        <v>1.8306417593263236</v>
      </c>
      <c r="BH19" s="67">
        <v>0.43776215983890354</v>
      </c>
      <c r="BI19" s="67">
        <v>2.0944679864308391</v>
      </c>
      <c r="BJ19" s="67">
        <v>1.7204558459967607</v>
      </c>
      <c r="BK19" s="67">
        <v>0.41141335447748639</v>
      </c>
      <c r="BL19" s="69">
        <v>2.0944679864308395</v>
      </c>
      <c r="BM19" s="70">
        <v>1.7204558459967612</v>
      </c>
      <c r="BN19" s="70">
        <v>0.41141335447748639</v>
      </c>
      <c r="BO19" s="60"/>
      <c r="BP19" s="67"/>
      <c r="BQ19" s="67"/>
      <c r="BR19" s="6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</row>
    <row r="20" spans="1:148" x14ac:dyDescent="0.2">
      <c r="A20" s="174">
        <v>38717</v>
      </c>
      <c r="B20" s="188">
        <v>2.12</v>
      </c>
      <c r="C20" s="188">
        <v>1.7</v>
      </c>
      <c r="D20" s="188">
        <v>0.38</v>
      </c>
      <c r="BA20" s="70">
        <v>1.7938286445187324</v>
      </c>
      <c r="BB20" s="96">
        <v>0.42895902368926214</v>
      </c>
      <c r="BC20" s="95">
        <v>2.1837899861407455</v>
      </c>
      <c r="BD20" s="70">
        <v>1.7938274886156125</v>
      </c>
      <c r="BE20" s="96">
        <v>0.42895874727764649</v>
      </c>
      <c r="BF20" s="67">
        <v>2.1817112213005143</v>
      </c>
      <c r="BG20" s="67">
        <v>1.7921199317825651</v>
      </c>
      <c r="BH20" s="67">
        <v>0.4285504184697439</v>
      </c>
      <c r="BI20" s="67">
        <v>2.1306872227253013</v>
      </c>
      <c r="BJ20" s="67">
        <v>1.7502073615243543</v>
      </c>
      <c r="BK20" s="67">
        <v>0.41852784732104137</v>
      </c>
      <c r="BL20" s="69">
        <v>2.1306872227253009</v>
      </c>
      <c r="BM20" s="70">
        <v>1.7502073615243543</v>
      </c>
      <c r="BN20" s="70">
        <v>0.41852784732104131</v>
      </c>
      <c r="BO20" s="60"/>
      <c r="BP20" s="67"/>
      <c r="BQ20" s="67"/>
      <c r="BR20" s="67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</row>
    <row r="21" spans="1:148" x14ac:dyDescent="0.2">
      <c r="A21" s="174">
        <v>38807</v>
      </c>
      <c r="B21" s="188">
        <v>2.35</v>
      </c>
      <c r="C21" s="188">
        <v>1.87</v>
      </c>
      <c r="D21" s="188">
        <v>0.48</v>
      </c>
      <c r="BA21" s="70">
        <v>1.9273210992532575</v>
      </c>
      <c r="BB21" s="96">
        <v>0.45348731747135473</v>
      </c>
      <c r="BC21" s="95">
        <v>2.3808081725195409</v>
      </c>
      <c r="BD21" s="70">
        <v>1.9273209015634376</v>
      </c>
      <c r="BE21" s="96">
        <v>0.45348727095610303</v>
      </c>
      <c r="BF21" s="67">
        <v>2.3784557215545661</v>
      </c>
      <c r="BG21" s="67">
        <v>1.9254165364965534</v>
      </c>
      <c r="BH21" s="67">
        <v>0.45303918505801261</v>
      </c>
      <c r="BI21" s="67">
        <v>2.2966297869237917</v>
      </c>
      <c r="BJ21" s="67">
        <v>1.8591764941764031</v>
      </c>
      <c r="BK21" s="67">
        <v>0.43745329274738892</v>
      </c>
      <c r="BL21" s="69">
        <v>2.2966297869237917</v>
      </c>
      <c r="BM21" s="70">
        <v>1.8591764941764028</v>
      </c>
      <c r="BN21" s="70">
        <v>0.43745329274738898</v>
      </c>
      <c r="BO21" s="60"/>
      <c r="BP21" s="67"/>
      <c r="BQ21" s="67"/>
      <c r="BR21" s="67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</row>
    <row r="22" spans="1:148" x14ac:dyDescent="0.2">
      <c r="A22" s="174">
        <v>38898</v>
      </c>
      <c r="B22" s="188">
        <v>2.27</v>
      </c>
      <c r="C22" s="188">
        <v>1.81</v>
      </c>
      <c r="D22" s="188">
        <v>0.46</v>
      </c>
      <c r="BA22" s="70">
        <v>1.8634680785177755</v>
      </c>
      <c r="BB22" s="96">
        <v>0.43846307729830009</v>
      </c>
      <c r="BC22" s="95">
        <v>2.3019311675674059</v>
      </c>
      <c r="BD22" s="70">
        <v>1.863468088030757</v>
      </c>
      <c r="BE22" s="96">
        <v>0.43846307953664876</v>
      </c>
      <c r="BF22" s="67">
        <v>2.3019605944539192</v>
      </c>
      <c r="BG22" s="67">
        <v>1.8634919097960299</v>
      </c>
      <c r="BH22" s="67">
        <v>0.43846868465788935</v>
      </c>
      <c r="BI22" s="67">
        <v>2.1708642451767188</v>
      </c>
      <c r="BJ22" s="67">
        <v>1.7573662937144863</v>
      </c>
      <c r="BK22" s="67">
        <v>0.41349795146223212</v>
      </c>
      <c r="BL22" s="69">
        <v>2.1708642451767188</v>
      </c>
      <c r="BM22" s="70">
        <v>1.7573662937144865</v>
      </c>
      <c r="BN22" s="70">
        <v>0.41349795146223212</v>
      </c>
      <c r="BO22" s="60"/>
      <c r="BP22" s="67"/>
      <c r="BQ22" s="67"/>
      <c r="BR22" s="67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</row>
    <row r="23" spans="1:148" x14ac:dyDescent="0.2">
      <c r="A23" s="174">
        <v>38990</v>
      </c>
      <c r="B23" s="188">
        <v>2.21</v>
      </c>
      <c r="C23" s="188">
        <v>1.76</v>
      </c>
      <c r="D23" s="188">
        <v>0.45</v>
      </c>
      <c r="BA23" s="70">
        <v>1.8074867163016692</v>
      </c>
      <c r="BB23" s="96">
        <v>0.42529099207098103</v>
      </c>
      <c r="BC23" s="95">
        <v>2.2327790532343816</v>
      </c>
      <c r="BD23" s="70">
        <v>1.8074878049992611</v>
      </c>
      <c r="BE23" s="96">
        <v>0.42529124823512027</v>
      </c>
      <c r="BF23" s="67">
        <v>2.2331200053878453</v>
      </c>
      <c r="BG23" s="67">
        <v>1.8077638138853984</v>
      </c>
      <c r="BH23" s="67">
        <v>0.42535619150244669</v>
      </c>
      <c r="BI23" s="67">
        <v>2.092203056609037</v>
      </c>
      <c r="BJ23" s="67">
        <v>1.693688188683506</v>
      </c>
      <c r="BK23" s="67">
        <v>0.39851486792553087</v>
      </c>
      <c r="BL23" s="69">
        <v>2.092203056609037</v>
      </c>
      <c r="BM23" s="70">
        <v>1.693688188683506</v>
      </c>
      <c r="BN23" s="70">
        <v>0.39851486792553081</v>
      </c>
      <c r="BO23" s="60"/>
      <c r="BP23" s="67"/>
      <c r="BQ23" s="67"/>
      <c r="BR23" s="67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</row>
    <row r="24" spans="1:148" x14ac:dyDescent="0.2">
      <c r="A24" s="174">
        <v>39082</v>
      </c>
      <c r="B24" s="188">
        <v>1.9</v>
      </c>
      <c r="C24" s="188">
        <v>1.47</v>
      </c>
      <c r="D24" s="188">
        <v>0.43</v>
      </c>
      <c r="BA24" s="70">
        <v>1.7456756021297242</v>
      </c>
      <c r="BB24" s="96">
        <v>0.41074720050111158</v>
      </c>
      <c r="BC24" s="95">
        <v>2.1564237761223084</v>
      </c>
      <c r="BD24" s="70">
        <v>1.7456763901942496</v>
      </c>
      <c r="BE24" s="96">
        <v>0.41074738592805876</v>
      </c>
      <c r="BF24" s="67">
        <v>2.1564689361505489</v>
      </c>
      <c r="BG24" s="67">
        <v>1.7457129483123488</v>
      </c>
      <c r="BH24" s="67">
        <v>0.41075598783819983</v>
      </c>
      <c r="BI24" s="67">
        <v>2.0796403212549142</v>
      </c>
      <c r="BJ24" s="67">
        <v>1.6835183553015971</v>
      </c>
      <c r="BK24" s="67">
        <v>0.39612196595331706</v>
      </c>
      <c r="BL24" s="69">
        <v>2.0796403212549142</v>
      </c>
      <c r="BM24" s="70">
        <v>1.6835183553015973</v>
      </c>
      <c r="BN24" s="70">
        <v>0.39612196595331695</v>
      </c>
      <c r="BO24" s="60"/>
      <c r="BP24" s="67"/>
      <c r="BQ24" s="67"/>
      <c r="BR24" s="67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</row>
    <row r="25" spans="1:148" x14ac:dyDescent="0.2">
      <c r="A25" s="174">
        <v>39172</v>
      </c>
      <c r="B25" s="188">
        <v>2.71</v>
      </c>
      <c r="C25" s="188">
        <v>2.2599999999999998</v>
      </c>
      <c r="D25" s="188">
        <v>0.45</v>
      </c>
      <c r="BA25" s="70">
        <v>2.3306278628225732</v>
      </c>
      <c r="BB25" s="96">
        <v>0.4994202563191229</v>
      </c>
      <c r="BC25" s="95">
        <v>2.8300491722319765</v>
      </c>
      <c r="BD25" s="70">
        <v>2.3306287300733923</v>
      </c>
      <c r="BE25" s="96">
        <v>0.49942044215858405</v>
      </c>
      <c r="BF25" s="67">
        <v>2.8300881655701464</v>
      </c>
      <c r="BG25" s="67">
        <v>2.3306608422342383</v>
      </c>
      <c r="BH25" s="67">
        <v>0.49942732333590811</v>
      </c>
      <c r="BI25" s="67">
        <v>2.7677018957129924</v>
      </c>
      <c r="BJ25" s="67">
        <v>2.2792839141165819</v>
      </c>
      <c r="BK25" s="67">
        <v>0.48841798159641048</v>
      </c>
      <c r="BL25" s="69">
        <v>2.7677018957129929</v>
      </c>
      <c r="BM25" s="70">
        <v>2.2792839141165824</v>
      </c>
      <c r="BN25" s="70">
        <v>0.48841798159641053</v>
      </c>
      <c r="BO25" s="60"/>
      <c r="BP25" s="67"/>
      <c r="BQ25" s="67"/>
      <c r="BR25" s="67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</row>
    <row r="26" spans="1:148" x14ac:dyDescent="0.2">
      <c r="A26" s="174">
        <v>39263</v>
      </c>
      <c r="B26" s="188">
        <v>2.61</v>
      </c>
      <c r="C26" s="188">
        <v>2.1800000000000002</v>
      </c>
      <c r="D26" s="188">
        <v>0.44</v>
      </c>
      <c r="BA26" s="70">
        <v>2.2617234009211677</v>
      </c>
      <c r="BB26" s="96">
        <v>0.48465501448310738</v>
      </c>
      <c r="BC26" s="95">
        <v>2.7463805067976885</v>
      </c>
      <c r="BD26" s="70">
        <v>2.2617251232451552</v>
      </c>
      <c r="BE26" s="96">
        <v>0.48465538355253324</v>
      </c>
      <c r="BF26" s="67">
        <v>2.747186154181783</v>
      </c>
      <c r="BG26" s="67">
        <v>2.2623885975614684</v>
      </c>
      <c r="BH26" s="67">
        <v>0.4847975566203146</v>
      </c>
      <c r="BI26" s="67">
        <v>2.6036800720453592</v>
      </c>
      <c r="BJ26" s="67">
        <v>2.1442071181550015</v>
      </c>
      <c r="BK26" s="67">
        <v>0.45947295389035753</v>
      </c>
      <c r="BL26" s="69">
        <v>2.6036800720453592</v>
      </c>
      <c r="BM26" s="70">
        <v>2.1442071181550015</v>
      </c>
      <c r="BN26" s="70">
        <v>0.45947295389035753</v>
      </c>
      <c r="BO26" s="60"/>
      <c r="BP26" s="67"/>
      <c r="BQ26" s="67"/>
      <c r="BR26" s="6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  <c r="EQ26" s="60"/>
      <c r="ER26" s="60"/>
    </row>
    <row r="27" spans="1:148" x14ac:dyDescent="0.2">
      <c r="A27" s="174">
        <v>39355</v>
      </c>
      <c r="B27" s="188">
        <v>2.52</v>
      </c>
      <c r="C27" s="188">
        <v>2.1</v>
      </c>
      <c r="D27" s="188">
        <v>0.42</v>
      </c>
      <c r="BA27" s="70">
        <v>2.1962679133101677</v>
      </c>
      <c r="BB27" s="96">
        <v>0.47062883856646454</v>
      </c>
      <c r="BC27" s="95">
        <v>2.6668983357538911</v>
      </c>
      <c r="BD27" s="70">
        <v>2.1962692176796748</v>
      </c>
      <c r="BE27" s="96">
        <v>0.47062911807421609</v>
      </c>
      <c r="BF27" s="67">
        <v>2.66695950927945</v>
      </c>
      <c r="BG27" s="67">
        <v>2.1963195958771946</v>
      </c>
      <c r="BH27" s="67">
        <v>0.47063991340225592</v>
      </c>
      <c r="BI27" s="67">
        <v>2.5122063674087034</v>
      </c>
      <c r="BJ27" s="67">
        <v>2.0688758319836382</v>
      </c>
      <c r="BK27" s="67">
        <v>0.44333053542506534</v>
      </c>
      <c r="BL27" s="69">
        <v>2.5122063674087034</v>
      </c>
      <c r="BM27" s="70">
        <v>2.0688758319836382</v>
      </c>
      <c r="BN27" s="70">
        <v>0.44333053542506534</v>
      </c>
      <c r="BO27" s="60"/>
      <c r="BP27" s="67"/>
      <c r="BQ27" s="67"/>
      <c r="BR27" s="6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</row>
    <row r="28" spans="1:148" x14ac:dyDescent="0.2">
      <c r="A28" s="174">
        <v>39447</v>
      </c>
      <c r="B28" s="188">
        <v>2.15</v>
      </c>
      <c r="C28" s="188">
        <v>1.75</v>
      </c>
      <c r="D28" s="188">
        <v>0.41</v>
      </c>
      <c r="BA28" s="70">
        <v>2.1398041009345596</v>
      </c>
      <c r="BB28" s="96">
        <v>0.4585294502002627</v>
      </c>
      <c r="BC28" s="95">
        <v>2.5983345796270543</v>
      </c>
      <c r="BD28" s="70">
        <v>2.1398049479281624</v>
      </c>
      <c r="BE28" s="96">
        <v>0.45852963169889199</v>
      </c>
      <c r="BF28" s="67">
        <v>2.5983613510561954</v>
      </c>
      <c r="BG28" s="67">
        <v>2.1398269949874553</v>
      </c>
      <c r="BH28" s="67">
        <v>0.45853435606874043</v>
      </c>
      <c r="BI28" s="67">
        <v>2.525297539468915</v>
      </c>
      <c r="BJ28" s="67">
        <v>2.0796567972096947</v>
      </c>
      <c r="BK28" s="67">
        <v>0.44564074225922035</v>
      </c>
      <c r="BL28" s="69">
        <v>2.525297539468915</v>
      </c>
      <c r="BM28" s="70">
        <v>2.0796567972096947</v>
      </c>
      <c r="BN28" s="70">
        <v>0.44564074225922035</v>
      </c>
      <c r="BO28" s="60"/>
      <c r="BP28" s="67"/>
      <c r="BQ28" s="67"/>
      <c r="BR28" s="67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</row>
    <row r="29" spans="1:148" x14ac:dyDescent="0.2">
      <c r="A29" s="174">
        <v>39538</v>
      </c>
      <c r="B29" s="188">
        <v>3.3</v>
      </c>
      <c r="C29" s="188">
        <v>2.82</v>
      </c>
      <c r="D29" s="188">
        <v>0.48</v>
      </c>
      <c r="BA29" s="70">
        <v>2.9735176714052725</v>
      </c>
      <c r="BB29" s="96">
        <v>0.60071064068793378</v>
      </c>
      <c r="BC29" s="95">
        <v>3.5742282764298321</v>
      </c>
      <c r="BD29" s="70">
        <v>2.9735176417357425</v>
      </c>
      <c r="BE29" s="96">
        <v>0.60071063469408936</v>
      </c>
      <c r="BF29" s="67">
        <v>3.5733911481996419</v>
      </c>
      <c r="BG29" s="67">
        <v>2.9728212073257523</v>
      </c>
      <c r="BH29" s="67">
        <v>0.60056994087388937</v>
      </c>
      <c r="BI29" s="67">
        <v>3.5988084617361982</v>
      </c>
      <c r="BJ29" s="67">
        <v>2.993966703461207</v>
      </c>
      <c r="BK29" s="67">
        <v>0.60484175827499131</v>
      </c>
      <c r="BL29" s="69">
        <v>3.6493328467556205</v>
      </c>
      <c r="BM29" s="70">
        <v>3.035999595200054</v>
      </c>
      <c r="BN29" s="70">
        <v>0.61333325155556651</v>
      </c>
      <c r="BO29" s="60"/>
      <c r="BP29" s="67"/>
      <c r="BQ29" s="67"/>
      <c r="BR29" s="67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</row>
    <row r="30" spans="1:148" x14ac:dyDescent="0.2">
      <c r="A30" s="174">
        <v>39629</v>
      </c>
      <c r="B30" s="188">
        <v>3.3</v>
      </c>
      <c r="C30" s="188">
        <v>2.8</v>
      </c>
      <c r="D30" s="188">
        <v>0.47</v>
      </c>
      <c r="BA30" s="70">
        <v>2.9490557911718116</v>
      </c>
      <c r="BB30" s="96">
        <v>0.58397144379639832</v>
      </c>
      <c r="BC30" s="95">
        <v>3.5622242694635933</v>
      </c>
      <c r="BD30" s="70">
        <v>2.949054518162483</v>
      </c>
      <c r="BE30" s="96">
        <v>0.58397119171534329</v>
      </c>
      <c r="BF30" s="67">
        <v>3.5583140591321794</v>
      </c>
      <c r="BG30" s="67">
        <v>2.945817376822542</v>
      </c>
      <c r="BH30" s="67">
        <v>0.58333017362822615</v>
      </c>
      <c r="BI30" s="67">
        <v>3.3348914383496111</v>
      </c>
      <c r="BJ30" s="67">
        <v>2.7608527481418914</v>
      </c>
      <c r="BK30" s="67">
        <v>0.54670351448354282</v>
      </c>
      <c r="BL30" s="69">
        <v>3.3500193587184248</v>
      </c>
      <c r="BM30" s="70">
        <v>2.7733766822177124</v>
      </c>
      <c r="BN30" s="70">
        <v>0.54918350142924999</v>
      </c>
      <c r="BO30" s="60"/>
      <c r="BP30" s="67"/>
      <c r="BQ30" s="67"/>
      <c r="BR30" s="67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</row>
    <row r="31" spans="1:148" x14ac:dyDescent="0.2">
      <c r="A31" s="174">
        <v>39721</v>
      </c>
      <c r="B31" s="188">
        <v>3.3</v>
      </c>
      <c r="C31" s="188">
        <v>2.84</v>
      </c>
      <c r="D31" s="188">
        <v>0.46</v>
      </c>
      <c r="BA31" s="70">
        <v>2.970259218765249</v>
      </c>
      <c r="BB31" s="96">
        <v>0.56576366071719031</v>
      </c>
      <c r="BC31" s="95">
        <v>3.5643094690688604</v>
      </c>
      <c r="BD31" s="70">
        <v>2.9702578908907169</v>
      </c>
      <c r="BE31" s="96">
        <v>0.56576340778870793</v>
      </c>
      <c r="BF31" s="67">
        <v>3.5589726714679841</v>
      </c>
      <c r="BG31" s="67">
        <v>2.9658105595566537</v>
      </c>
      <c r="BH31" s="67">
        <v>0.56491629705841018</v>
      </c>
      <c r="BI31" s="67">
        <v>3.289379221043673</v>
      </c>
      <c r="BJ31" s="67">
        <v>2.7411493508697276</v>
      </c>
      <c r="BK31" s="67">
        <v>0.52212368587994806</v>
      </c>
      <c r="BL31" s="69">
        <v>3.301056338028169</v>
      </c>
      <c r="BM31" s="70">
        <v>2.7508802816901405</v>
      </c>
      <c r="BN31" s="70">
        <v>0.52397719651240782</v>
      </c>
      <c r="BO31" s="60"/>
      <c r="BP31" s="67"/>
      <c r="BQ31" s="67"/>
      <c r="BR31" s="67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</row>
    <row r="32" spans="1:148" x14ac:dyDescent="0.2">
      <c r="A32" s="174">
        <v>39813</v>
      </c>
      <c r="B32" s="188">
        <v>3.08</v>
      </c>
      <c r="C32" s="188">
        <v>2.61</v>
      </c>
      <c r="D32" s="188">
        <v>0.44</v>
      </c>
      <c r="BA32" s="70">
        <v>2.915007294265938</v>
      </c>
      <c r="BB32" s="96">
        <v>0.53981616560480328</v>
      </c>
      <c r="BC32" s="95">
        <v>3.4548224371363796</v>
      </c>
      <c r="BD32" s="70">
        <v>2.9150064313338206</v>
      </c>
      <c r="BE32" s="96">
        <v>0.53981600580255928</v>
      </c>
      <c r="BF32" s="67">
        <v>3.4521469724603633</v>
      </c>
      <c r="BG32" s="67">
        <v>2.9127490080134311</v>
      </c>
      <c r="BH32" s="67">
        <v>0.53939796444693167</v>
      </c>
      <c r="BI32" s="67">
        <v>3.171535469164251</v>
      </c>
      <c r="BJ32" s="67">
        <v>2.6759830521073367</v>
      </c>
      <c r="BK32" s="67">
        <v>0.49555241705691422</v>
      </c>
      <c r="BL32" s="69">
        <v>3.1528802053313236</v>
      </c>
      <c r="BM32" s="70">
        <v>2.660242673248304</v>
      </c>
      <c r="BN32" s="70">
        <v>0.49263753208301925</v>
      </c>
      <c r="BO32" s="60"/>
      <c r="BP32" s="67"/>
      <c r="BQ32" s="67"/>
      <c r="BR32" s="67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</row>
    <row r="33" spans="1:148" x14ac:dyDescent="0.2">
      <c r="A33" s="174">
        <v>39903</v>
      </c>
      <c r="B33" s="188">
        <v>4.7300000000000004</v>
      </c>
      <c r="C33" s="188">
        <v>4.4000000000000004</v>
      </c>
      <c r="D33" s="188">
        <v>0.33</v>
      </c>
      <c r="BA33" s="70">
        <v>4.6176369709902962</v>
      </c>
      <c r="BB33" s="96">
        <v>0.45375623414355509</v>
      </c>
      <c r="BC33" s="95">
        <v>5.0713910474411454</v>
      </c>
      <c r="BD33" s="70">
        <v>4.6176350063543063</v>
      </c>
      <c r="BE33" s="96">
        <v>0.45375604108683931</v>
      </c>
      <c r="BF33" s="67">
        <v>5.0684338606060653</v>
      </c>
      <c r="BG33" s="67">
        <v>4.6149424099202587</v>
      </c>
      <c r="BH33" s="67">
        <v>0.45349145068580576</v>
      </c>
      <c r="BI33" s="67">
        <v>5.4753938681352246</v>
      </c>
      <c r="BJ33" s="67">
        <v>4.9854902062494419</v>
      </c>
      <c r="BK33" s="67">
        <v>0.48990366188578333</v>
      </c>
      <c r="BL33" s="69">
        <v>5.4759935325634279</v>
      </c>
      <c r="BM33" s="70">
        <v>4.9860362164919643</v>
      </c>
      <c r="BN33" s="70">
        <v>0.48995731607146453</v>
      </c>
      <c r="BO33" s="60"/>
      <c r="BP33" s="67"/>
      <c r="BQ33" s="67"/>
      <c r="BR33" s="67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</row>
    <row r="34" spans="1:148" x14ac:dyDescent="0.2">
      <c r="A34" s="174">
        <v>39994</v>
      </c>
      <c r="B34" s="188">
        <v>4.8099999999999996</v>
      </c>
      <c r="C34" s="188">
        <v>4.4800000000000004</v>
      </c>
      <c r="D34" s="188">
        <v>0.33</v>
      </c>
      <c r="BA34" s="70">
        <v>4.7269835073420943</v>
      </c>
      <c r="BB34" s="96">
        <v>0.45145348103828992</v>
      </c>
      <c r="BC34" s="95">
        <v>5.1784355645356399</v>
      </c>
      <c r="BD34" s="70">
        <v>4.7269822076274055</v>
      </c>
      <c r="BE34" s="96">
        <v>0.45145335690823535</v>
      </c>
      <c r="BF34" s="67">
        <v>5.1719679337988103</v>
      </c>
      <c r="BG34" s="67">
        <v>4.7210784216214785</v>
      </c>
      <c r="BH34" s="67">
        <v>0.4508895121773322</v>
      </c>
      <c r="BI34" s="67">
        <v>5.2071928690831601</v>
      </c>
      <c r="BJ34" s="67">
        <v>4.7532324651118083</v>
      </c>
      <c r="BK34" s="67">
        <v>0.4539604039713524</v>
      </c>
      <c r="BL34" s="69">
        <v>5.1877706952144811</v>
      </c>
      <c r="BM34" s="70">
        <v>4.735503506400911</v>
      </c>
      <c r="BN34" s="70">
        <v>0.45226718881357009</v>
      </c>
      <c r="BO34" s="60"/>
      <c r="BP34" s="67"/>
      <c r="BQ34" s="67"/>
      <c r="BR34" s="6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</row>
    <row r="35" spans="1:148" x14ac:dyDescent="0.2">
      <c r="A35" s="174">
        <v>40086</v>
      </c>
      <c r="B35" s="188">
        <v>6.53</v>
      </c>
      <c r="C35" s="188">
        <v>6.21</v>
      </c>
      <c r="D35" s="188">
        <v>0.33</v>
      </c>
      <c r="BA35" s="70">
        <v>6.5810687232726668</v>
      </c>
      <c r="BB35" s="96">
        <v>0.44930991283387689</v>
      </c>
      <c r="BC35" s="95">
        <v>7.0303754294802054</v>
      </c>
      <c r="BD35" s="70">
        <v>6.5810657215810933</v>
      </c>
      <c r="BE35" s="96">
        <v>0.44930970789911084</v>
      </c>
      <c r="BF35" s="67">
        <v>7.0328461677267713</v>
      </c>
      <c r="BG35" s="67">
        <v>6.5833785555036304</v>
      </c>
      <c r="BH35" s="67">
        <v>0.44946761222313947</v>
      </c>
      <c r="BI35" s="67">
        <v>6.858816673628624</v>
      </c>
      <c r="BJ35" s="67">
        <v>6.4204712471185239</v>
      </c>
      <c r="BK35" s="67">
        <v>0.43834542651009994</v>
      </c>
      <c r="BL35" s="69">
        <v>6.9227926441424321</v>
      </c>
      <c r="BM35" s="70">
        <v>6.4803585277874651</v>
      </c>
      <c r="BN35" s="70">
        <v>0.44243411635496749</v>
      </c>
      <c r="BO35" s="60"/>
      <c r="BP35" s="67"/>
      <c r="BQ35" s="67"/>
      <c r="BR35" s="6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</row>
    <row r="36" spans="1:148" x14ac:dyDescent="0.2">
      <c r="A36" s="174">
        <v>40178</v>
      </c>
      <c r="B36" s="188">
        <v>8.33</v>
      </c>
      <c r="C36" s="188">
        <v>8</v>
      </c>
      <c r="D36" s="188">
        <v>0.33</v>
      </c>
      <c r="BA36" s="70">
        <v>8.493175746641624</v>
      </c>
      <c r="BB36" s="96">
        <v>0.45403769714750813</v>
      </c>
      <c r="BC36" s="95">
        <v>8.9472125033689771</v>
      </c>
      <c r="BD36" s="70">
        <v>8.4931748539442822</v>
      </c>
      <c r="BE36" s="96">
        <v>0.45403764942469432</v>
      </c>
      <c r="BF36" s="67">
        <v>8.961448384063603</v>
      </c>
      <c r="BG36" s="67">
        <v>8.5066883168126122</v>
      </c>
      <c r="BH36" s="67">
        <v>0.45476006725098878</v>
      </c>
      <c r="BI36" s="67">
        <v>8.6791387185445998</v>
      </c>
      <c r="BJ36" s="67">
        <v>8.238704813424425</v>
      </c>
      <c r="BK36" s="67">
        <v>0.44043390512017366</v>
      </c>
      <c r="BL36" s="69">
        <v>8.5095573760081287</v>
      </c>
      <c r="BM36" s="70">
        <v>8.0777290912554776</v>
      </c>
      <c r="BN36" s="70">
        <v>0.43182828475265128</v>
      </c>
      <c r="BO36" s="60"/>
      <c r="BP36" s="67"/>
      <c r="BQ36" s="67"/>
      <c r="BR36" s="67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</row>
    <row r="37" spans="1:148" x14ac:dyDescent="0.2">
      <c r="A37" s="174">
        <v>40268</v>
      </c>
      <c r="B37" s="188">
        <v>4.9000000000000004</v>
      </c>
      <c r="C37" s="188">
        <v>4.53</v>
      </c>
      <c r="D37" s="188">
        <v>0.37</v>
      </c>
      <c r="BA37" s="70">
        <v>4.7903119888085675</v>
      </c>
      <c r="BB37" s="96">
        <v>0.47376711977227598</v>
      </c>
      <c r="BC37" s="95">
        <v>5.2640808646740149</v>
      </c>
      <c r="BD37" s="70">
        <v>4.7903135868533528</v>
      </c>
      <c r="BE37" s="96">
        <v>0.4737672778206613</v>
      </c>
      <c r="BF37" s="67">
        <v>5.7933460786947064</v>
      </c>
      <c r="BG37" s="67">
        <v>5.2666782533588243</v>
      </c>
      <c r="BH37" s="67">
        <v>0.52666782533588241</v>
      </c>
      <c r="BI37" s="67">
        <v>5.9347661297501739</v>
      </c>
      <c r="BJ37" s="67">
        <v>5.3952419361365216</v>
      </c>
      <c r="BK37" s="67">
        <v>0.53952419361365211</v>
      </c>
      <c r="BL37" s="69">
        <v>7.3406467925451651</v>
      </c>
      <c r="BM37" s="70">
        <v>6.6881448554300391</v>
      </c>
      <c r="BN37" s="70">
        <v>0.65250193711512583</v>
      </c>
      <c r="BO37" s="60"/>
      <c r="BP37" s="67"/>
      <c r="BQ37" s="67"/>
      <c r="BR37" s="67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</row>
    <row r="38" spans="1:148" x14ac:dyDescent="0.2">
      <c r="A38" s="174">
        <v>40359</v>
      </c>
      <c r="B38" s="188">
        <v>4.72</v>
      </c>
      <c r="C38" s="188">
        <v>4.3499999999999996</v>
      </c>
      <c r="D38" s="188">
        <v>0.37</v>
      </c>
      <c r="BA38" s="70">
        <v>4.6010906676287133</v>
      </c>
      <c r="BB38" s="96">
        <v>0.47056609100748203</v>
      </c>
      <c r="BC38" s="95">
        <v>5.0716586737039524</v>
      </c>
      <c r="BD38" s="70">
        <v>4.6010924050097719</v>
      </c>
      <c r="BE38" s="96">
        <v>0.47056626869418117</v>
      </c>
      <c r="BF38" s="67">
        <v>5.5811796334108283</v>
      </c>
      <c r="BG38" s="67">
        <v>5.0571252077384496</v>
      </c>
      <c r="BH38" s="67">
        <v>0.52405442567237814</v>
      </c>
      <c r="BI38" s="67">
        <v>5.5750843460530763</v>
      </c>
      <c r="BJ38" s="67">
        <v>5.0516022478321299</v>
      </c>
      <c r="BK38" s="67">
        <v>0.52348209822094605</v>
      </c>
      <c r="BL38" s="69">
        <v>6.8774707707492233</v>
      </c>
      <c r="BM38" s="70">
        <v>6.2212235597998706</v>
      </c>
      <c r="BN38" s="70">
        <v>0.6299973225113793</v>
      </c>
      <c r="BO38" s="60"/>
      <c r="BP38" s="67"/>
      <c r="BQ38" s="67"/>
      <c r="BR38" s="67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</row>
    <row r="39" spans="1:148" x14ac:dyDescent="0.2">
      <c r="A39" s="174">
        <v>40451</v>
      </c>
      <c r="B39" s="188">
        <v>5.55</v>
      </c>
      <c r="C39" s="188">
        <v>5.18</v>
      </c>
      <c r="D39" s="188">
        <v>0.37</v>
      </c>
      <c r="BA39" s="70">
        <v>5.4803493592232</v>
      </c>
      <c r="BB39" s="96">
        <v>0.46974423079055999</v>
      </c>
      <c r="BC39" s="95">
        <v>5.9500957084688135</v>
      </c>
      <c r="BD39" s="70">
        <v>5.4803513104318018</v>
      </c>
      <c r="BE39" s="96">
        <v>0.46974439803701162</v>
      </c>
      <c r="BF39" s="67">
        <v>6.5127996050638322</v>
      </c>
      <c r="BG39" s="67">
        <v>6.0178268350789814</v>
      </c>
      <c r="BH39" s="67">
        <v>0.52102396840510656</v>
      </c>
      <c r="BI39" s="67">
        <v>6.3019755432933113</v>
      </c>
      <c r="BJ39" s="67">
        <v>5.8230254020030197</v>
      </c>
      <c r="BK39" s="67">
        <v>0.50415804346346493</v>
      </c>
      <c r="BL39" s="69">
        <v>7.8311721332316298</v>
      </c>
      <c r="BM39" s="70">
        <v>7.1955250444952963</v>
      </c>
      <c r="BN39" s="70">
        <v>0.61022120518688017</v>
      </c>
      <c r="BO39" s="60"/>
      <c r="BP39" s="67"/>
      <c r="BQ39" s="67"/>
      <c r="BR39" s="67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</row>
    <row r="40" spans="1:148" x14ac:dyDescent="0.2">
      <c r="A40" s="174">
        <v>40543</v>
      </c>
      <c r="B40" s="188">
        <v>4.6399999999999997</v>
      </c>
      <c r="C40" s="188">
        <v>4.2699999999999996</v>
      </c>
      <c r="D40" s="188">
        <v>0.37</v>
      </c>
      <c r="BA40" s="70">
        <v>5.386746262131564</v>
      </c>
      <c r="BB40" s="96">
        <v>0.46841271844622295</v>
      </c>
      <c r="BC40" s="95">
        <v>5.8551592644491235</v>
      </c>
      <c r="BD40" s="70">
        <v>5.3867465232931933</v>
      </c>
      <c r="BE40" s="96">
        <v>0.46841274115592985</v>
      </c>
      <c r="BF40" s="67">
        <v>6.4176222190033076</v>
      </c>
      <c r="BG40" s="67">
        <v>5.8979766951973707</v>
      </c>
      <c r="BH40" s="67">
        <v>0.51964552380593576</v>
      </c>
      <c r="BI40" s="67">
        <v>6.3324240621859422</v>
      </c>
      <c r="BJ40" s="67">
        <v>5.8196771745595495</v>
      </c>
      <c r="BK40" s="67">
        <v>0.51274688762639209</v>
      </c>
      <c r="BL40" s="60"/>
      <c r="BM40" s="63"/>
      <c r="BN40" s="60"/>
      <c r="BO40" s="60"/>
      <c r="BP40" s="67"/>
      <c r="BQ40" s="67"/>
      <c r="BR40" s="67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</row>
    <row r="41" spans="1:148" x14ac:dyDescent="0.2">
      <c r="A41" s="174">
        <v>40633</v>
      </c>
      <c r="B41" s="188">
        <v>4.4400000000000004</v>
      </c>
      <c r="C41" s="188">
        <v>3.97</v>
      </c>
      <c r="D41" s="188">
        <v>0.44</v>
      </c>
      <c r="BA41" s="70">
        <v>4.5328843374037007</v>
      </c>
      <c r="BB41" s="96">
        <v>0.48934546824244485</v>
      </c>
      <c r="BC41" s="95">
        <v>5.0251101301797698</v>
      </c>
      <c r="BD41" s="70">
        <v>4.5354840149314848</v>
      </c>
      <c r="BE41" s="96">
        <v>0.48962611524828525</v>
      </c>
      <c r="BF41" s="67">
        <v>4.9981289220981058</v>
      </c>
      <c r="BG41" s="67">
        <v>4.4570943480565584</v>
      </c>
      <c r="BH41" s="67">
        <v>0.54103457404154764</v>
      </c>
      <c r="BI41" s="67"/>
      <c r="BJ41" s="67"/>
      <c r="BK41" s="67"/>
      <c r="BL41" s="60"/>
      <c r="BM41" s="63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</row>
    <row r="42" spans="1:148" x14ac:dyDescent="0.2">
      <c r="A42" s="174">
        <v>40724</v>
      </c>
      <c r="B42" s="188">
        <v>4.26</v>
      </c>
      <c r="C42" s="188">
        <v>3.82</v>
      </c>
      <c r="D42" s="188">
        <v>0.44</v>
      </c>
      <c r="BA42" s="70">
        <v>4.3252897785133593</v>
      </c>
      <c r="BB42" s="96">
        <v>0.48341473995149314</v>
      </c>
      <c r="BC42" s="95">
        <v>4.8229178450956498</v>
      </c>
      <c r="BD42" s="70">
        <v>4.3380742522024365</v>
      </c>
      <c r="BE42" s="96">
        <v>0.48484359289321344</v>
      </c>
      <c r="BF42" s="67"/>
      <c r="BG42" s="67"/>
      <c r="BH42" s="67"/>
      <c r="BI42" s="67"/>
      <c r="BJ42" s="67"/>
      <c r="BK42" s="67"/>
      <c r="BL42" s="60"/>
      <c r="BM42" s="63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</row>
    <row r="43" spans="1:148" x14ac:dyDescent="0.2">
      <c r="A43" s="174">
        <v>40816</v>
      </c>
      <c r="B43" s="188">
        <v>4.91</v>
      </c>
      <c r="C43" s="188">
        <v>4.46</v>
      </c>
      <c r="D43" s="188">
        <v>0.43</v>
      </c>
      <c r="BA43" s="70">
        <v>5.0339450320480035</v>
      </c>
      <c r="BB43" s="96">
        <v>0.4711574167926702</v>
      </c>
      <c r="BC43" s="97"/>
      <c r="BD43" s="98"/>
      <c r="BE43" s="99"/>
      <c r="BF43" s="67"/>
      <c r="BG43" s="67"/>
      <c r="BH43" s="67"/>
      <c r="BI43" s="67"/>
      <c r="BJ43" s="67"/>
      <c r="BK43" s="67"/>
      <c r="BL43" s="60"/>
      <c r="BM43" s="63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</row>
    <row r="44" spans="1:148" x14ac:dyDescent="0.2">
      <c r="A44" s="174">
        <v>40908</v>
      </c>
      <c r="B44" s="188">
        <v>4.0599999999999996</v>
      </c>
      <c r="C44" s="188">
        <v>3.62</v>
      </c>
      <c r="D44" s="188">
        <v>0.42</v>
      </c>
      <c r="BA44" s="67"/>
      <c r="BB44" s="67"/>
      <c r="BC44" s="97"/>
      <c r="BD44" s="98"/>
      <c r="BE44" s="99"/>
      <c r="BF44" s="67"/>
      <c r="BG44" s="67"/>
      <c r="BH44" s="67"/>
      <c r="BI44" s="67"/>
      <c r="BJ44" s="67"/>
      <c r="BK44" s="67"/>
      <c r="BL44" s="60"/>
      <c r="BM44" s="63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</row>
    <row r="45" spans="1:148" x14ac:dyDescent="0.2">
      <c r="A45" s="174">
        <v>40999</v>
      </c>
      <c r="B45" s="188">
        <v>4.95</v>
      </c>
      <c r="C45" s="188">
        <v>4.47</v>
      </c>
      <c r="D45" s="188">
        <v>0.48</v>
      </c>
      <c r="BA45" s="67"/>
      <c r="BB45" s="67"/>
      <c r="BC45" s="97"/>
      <c r="BD45" s="98"/>
      <c r="BE45" s="99"/>
      <c r="BF45" s="67"/>
      <c r="BG45" s="67"/>
      <c r="BH45" s="67"/>
      <c r="BI45" s="67"/>
      <c r="BJ45" s="67"/>
      <c r="BK45" s="67"/>
      <c r="BL45" s="60"/>
      <c r="BM45" s="63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  <c r="EQ45" s="60"/>
      <c r="ER45" s="60"/>
    </row>
    <row r="46" spans="1:148" x14ac:dyDescent="0.2">
      <c r="A46" s="174">
        <v>41090</v>
      </c>
      <c r="B46" s="188">
        <v>4.9400000000000004</v>
      </c>
      <c r="C46" s="188">
        <v>4.4800000000000004</v>
      </c>
      <c r="D46" s="188">
        <v>0.48</v>
      </c>
      <c r="BA46" s="67"/>
      <c r="BB46" s="67"/>
      <c r="BC46" s="97"/>
      <c r="BD46" s="98"/>
      <c r="BE46" s="99"/>
      <c r="BF46" s="67"/>
      <c r="BG46" s="67"/>
      <c r="BH46" s="67"/>
      <c r="BI46" s="67"/>
      <c r="BJ46" s="67"/>
      <c r="BK46" s="67"/>
      <c r="BL46" s="60"/>
      <c r="BM46" s="63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60"/>
    </row>
    <row r="47" spans="1:148" x14ac:dyDescent="0.2">
      <c r="A47" s="174">
        <v>41182</v>
      </c>
      <c r="B47" s="188">
        <v>5.38</v>
      </c>
      <c r="C47" s="188">
        <v>4.9000000000000004</v>
      </c>
      <c r="D47" s="188">
        <v>0.48</v>
      </c>
      <c r="BA47" s="67"/>
      <c r="BB47" s="67"/>
      <c r="BC47" s="97"/>
      <c r="BD47" s="98"/>
      <c r="BE47" s="99"/>
      <c r="BF47" s="67"/>
      <c r="BG47" s="67"/>
      <c r="BH47" s="67"/>
      <c r="BI47" s="67"/>
      <c r="BJ47" s="67"/>
      <c r="BK47" s="67"/>
      <c r="BL47" s="60"/>
      <c r="BM47" s="63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0"/>
      <c r="EN47" s="60"/>
      <c r="EO47" s="60"/>
      <c r="EP47" s="60"/>
      <c r="EQ47" s="60"/>
      <c r="ER47" s="60"/>
    </row>
    <row r="48" spans="1:148" x14ac:dyDescent="0.2">
      <c r="A48" s="174">
        <v>41274</v>
      </c>
      <c r="B48" s="188">
        <v>4.6100000000000003</v>
      </c>
      <c r="C48" s="188">
        <v>4.13</v>
      </c>
      <c r="D48" s="188">
        <v>0.47</v>
      </c>
      <c r="BA48" s="67"/>
      <c r="BB48" s="67"/>
      <c r="BC48" s="97"/>
      <c r="BD48" s="98"/>
      <c r="BE48" s="99"/>
      <c r="BF48" s="67"/>
      <c r="BG48" s="67"/>
      <c r="BH48" s="67"/>
      <c r="BI48" s="67"/>
      <c r="BJ48" s="67"/>
      <c r="BK48" s="67"/>
      <c r="BL48" s="60"/>
      <c r="BM48" s="63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/>
      <c r="EI48" s="60"/>
      <c r="EJ48" s="60"/>
      <c r="EK48" s="60"/>
      <c r="EL48" s="60"/>
      <c r="EM48" s="60"/>
      <c r="EN48" s="60"/>
      <c r="EO48" s="60"/>
      <c r="EP48" s="60"/>
      <c r="EQ48" s="60"/>
      <c r="ER48" s="60"/>
    </row>
    <row r="49" spans="1:148" x14ac:dyDescent="0.2">
      <c r="A49" s="174">
        <v>41364</v>
      </c>
      <c r="B49" s="188">
        <v>4.8499999999999996</v>
      </c>
      <c r="C49" s="188">
        <v>4.45</v>
      </c>
      <c r="D49" s="188">
        <v>0.4</v>
      </c>
      <c r="BA49" s="67"/>
      <c r="BB49" s="67"/>
      <c r="BC49" s="97"/>
      <c r="BD49" s="98"/>
      <c r="BE49" s="99"/>
      <c r="BF49" s="67"/>
      <c r="BG49" s="67"/>
      <c r="BH49" s="67"/>
      <c r="BI49" s="67"/>
      <c r="BJ49" s="67"/>
      <c r="BK49" s="67"/>
      <c r="BL49" s="60"/>
      <c r="BM49" s="63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</row>
    <row r="50" spans="1:148" x14ac:dyDescent="0.2">
      <c r="A50" s="174">
        <v>41455</v>
      </c>
      <c r="B50" s="188">
        <v>4.83</v>
      </c>
      <c r="C50" s="188">
        <v>4.43</v>
      </c>
      <c r="D50" s="188">
        <v>0.39</v>
      </c>
      <c r="BA50" s="67"/>
      <c r="BB50" s="67"/>
      <c r="BC50" s="97"/>
      <c r="BD50" s="98"/>
      <c r="BE50" s="99"/>
      <c r="BF50" s="67"/>
      <c r="BG50" s="67"/>
      <c r="BH50" s="67"/>
      <c r="BI50" s="67"/>
      <c r="BJ50" s="67"/>
      <c r="BK50" s="67"/>
      <c r="BL50" s="60"/>
      <c r="BM50" s="63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</row>
    <row r="51" spans="1:148" x14ac:dyDescent="0.2">
      <c r="A51" s="174">
        <v>41547</v>
      </c>
      <c r="B51" s="188">
        <v>5.2</v>
      </c>
      <c r="C51" s="188">
        <v>4.8099999999999996</v>
      </c>
      <c r="D51" s="188">
        <v>0.39</v>
      </c>
      <c r="BA51" s="67"/>
      <c r="BB51" s="67"/>
      <c r="BC51" s="97"/>
      <c r="BD51" s="98"/>
      <c r="BE51" s="99"/>
      <c r="BF51" s="67"/>
      <c r="BG51" s="67"/>
      <c r="BH51" s="67"/>
      <c r="BI51" s="67"/>
      <c r="BJ51" s="67"/>
      <c r="BK51" s="67"/>
      <c r="BL51" s="60"/>
      <c r="BM51" s="63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</row>
    <row r="52" spans="1:148" x14ac:dyDescent="0.2">
      <c r="A52" s="174">
        <v>41639</v>
      </c>
      <c r="B52" s="188">
        <v>4.4400000000000004</v>
      </c>
      <c r="C52" s="188">
        <v>4.04</v>
      </c>
      <c r="D52" s="188">
        <v>0.38</v>
      </c>
      <c r="BA52" s="67"/>
      <c r="BB52" s="67"/>
      <c r="BC52" s="97"/>
      <c r="BD52" s="98"/>
      <c r="BE52" s="99"/>
      <c r="BF52" s="67"/>
      <c r="BG52" s="67"/>
      <c r="BH52" s="67"/>
      <c r="BI52" s="67"/>
      <c r="BJ52" s="67"/>
      <c r="BK52" s="67"/>
      <c r="BL52" s="60"/>
      <c r="BM52" s="63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</row>
    <row r="53" spans="1:148" x14ac:dyDescent="0.2">
      <c r="A53" s="174">
        <v>41729</v>
      </c>
      <c r="B53" s="188">
        <v>5.0599999999999996</v>
      </c>
      <c r="C53" s="188">
        <v>4.63</v>
      </c>
      <c r="D53" s="188">
        <v>0.43</v>
      </c>
      <c r="BA53" s="67"/>
      <c r="BB53" s="67"/>
      <c r="BC53" s="97"/>
      <c r="BD53" s="98"/>
      <c r="BE53" s="99"/>
      <c r="BF53" s="67"/>
      <c r="BG53" s="67"/>
      <c r="BH53" s="67"/>
      <c r="BI53" s="67"/>
      <c r="BJ53" s="67"/>
      <c r="BK53" s="67"/>
      <c r="BL53" s="60"/>
      <c r="BM53" s="63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</row>
    <row r="54" spans="1:148" x14ac:dyDescent="0.2">
      <c r="A54" s="174">
        <v>41820</v>
      </c>
      <c r="B54" s="188">
        <v>4.6500000000000004</v>
      </c>
      <c r="C54" s="188">
        <v>4.24</v>
      </c>
      <c r="D54" s="188">
        <v>0.42</v>
      </c>
      <c r="BA54" s="67"/>
      <c r="BB54" s="67"/>
      <c r="BC54" s="97"/>
      <c r="BD54" s="98"/>
      <c r="BE54" s="99"/>
      <c r="BF54" s="67"/>
      <c r="BG54" s="67"/>
      <c r="BH54" s="67"/>
      <c r="BI54" s="67"/>
      <c r="BJ54" s="67"/>
      <c r="BK54" s="67"/>
      <c r="BL54" s="60"/>
      <c r="BM54" s="63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</row>
    <row r="55" spans="1:148" x14ac:dyDescent="0.2">
      <c r="A55" s="174">
        <v>41912</v>
      </c>
      <c r="B55" s="188">
        <v>5.22</v>
      </c>
      <c r="C55" s="188">
        <v>4.8099999999999996</v>
      </c>
      <c r="D55" s="188">
        <v>0.41</v>
      </c>
      <c r="BA55" s="67"/>
      <c r="BB55" s="67"/>
      <c r="BC55" s="97"/>
      <c r="BD55" s="98"/>
      <c r="BE55" s="99"/>
      <c r="BF55" s="67"/>
      <c r="BG55" s="67"/>
      <c r="BH55" s="67"/>
      <c r="BI55" s="67"/>
      <c r="BJ55" s="67"/>
      <c r="BK55" s="67"/>
      <c r="BL55" s="60"/>
      <c r="BM55" s="63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</row>
    <row r="56" spans="1:148" x14ac:dyDescent="0.2">
      <c r="A56" s="174">
        <v>42004</v>
      </c>
      <c r="B56" s="188">
        <v>4.45</v>
      </c>
      <c r="C56" s="188">
        <v>4.05</v>
      </c>
      <c r="D56" s="188">
        <v>0.4</v>
      </c>
      <c r="BA56" s="67"/>
      <c r="BB56" s="67"/>
      <c r="BC56" s="97"/>
      <c r="BD56" s="98"/>
      <c r="BE56" s="99"/>
      <c r="BF56" s="67"/>
      <c r="BG56" s="67"/>
      <c r="BH56" s="67"/>
      <c r="BI56" s="67"/>
      <c r="BJ56" s="67"/>
      <c r="BK56" s="67"/>
      <c r="BL56" s="60"/>
      <c r="BM56" s="63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</row>
    <row r="57" spans="1:148" s="15" customFormat="1" ht="12" thickBot="1" x14ac:dyDescent="0.25">
      <c r="A57" s="174">
        <v>42094</v>
      </c>
      <c r="B57" s="188">
        <v>5.05</v>
      </c>
      <c r="C57" s="188">
        <v>4.66</v>
      </c>
      <c r="D57" s="188">
        <v>0.39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62"/>
      <c r="BB57" s="62"/>
      <c r="BC57" s="160"/>
      <c r="BD57" s="161"/>
      <c r="BE57" s="1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</row>
    <row r="58" spans="1:148" x14ac:dyDescent="0.2">
      <c r="A58" s="174">
        <v>42185</v>
      </c>
      <c r="B58" s="188"/>
      <c r="C58" s="188"/>
      <c r="D58" s="188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1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</row>
    <row r="59" spans="1:148" x14ac:dyDescent="0.2">
      <c r="A59" s="174">
        <v>42277</v>
      </c>
      <c r="B59" s="188"/>
      <c r="C59" s="188"/>
      <c r="D59" s="188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1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</row>
    <row r="60" spans="1:148" x14ac:dyDescent="0.2">
      <c r="A60" s="174">
        <v>42369</v>
      </c>
      <c r="B60" s="188"/>
      <c r="C60" s="188"/>
      <c r="D60" s="18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O4001"/>
  <sheetViews>
    <sheetView zoomScaleNormal="100" workbookViewId="0">
      <pane xSplit="1" ySplit="12" topLeftCell="B37" activePane="bottomRight" state="frozen"/>
      <selection activeCell="R21" sqref="R21"/>
      <selection pane="topRight" activeCell="R21" sqref="R21"/>
      <selection pane="bottomLeft" activeCell="R21" sqref="R21"/>
      <selection pane="bottomRight" activeCell="K42" sqref="K42"/>
    </sheetView>
  </sheetViews>
  <sheetFormatPr defaultColWidth="13.33203125" defaultRowHeight="15.75" x14ac:dyDescent="0.25"/>
  <cols>
    <col min="1" max="1" width="8.33203125" style="45" customWidth="1"/>
    <col min="2" max="2" width="10.83203125" style="45" customWidth="1"/>
    <col min="3" max="3" width="9.6640625" style="45" customWidth="1"/>
    <col min="4" max="4" width="15" style="45" customWidth="1"/>
    <col min="5" max="6" width="17.33203125" style="45" customWidth="1"/>
    <col min="7" max="7" width="14" style="45" customWidth="1"/>
    <col min="8" max="8" width="2" style="148" customWidth="1"/>
    <col min="9" max="10" width="8.83203125" style="45" customWidth="1"/>
    <col min="11" max="11" width="8.83203125" customWidth="1"/>
    <col min="12" max="30" width="8.83203125" style="45" customWidth="1"/>
    <col min="31" max="31" width="2.83203125" style="45" customWidth="1"/>
    <col min="32" max="72" width="10.83203125" style="45" customWidth="1"/>
    <col min="73" max="84" width="11.83203125" style="45" customWidth="1"/>
    <col min="85" max="89" width="10.1640625" style="45" customWidth="1"/>
    <col min="90" max="16384" width="13.33203125" style="45"/>
  </cols>
  <sheetData>
    <row r="1" spans="1:93" ht="30" x14ac:dyDescent="0.4">
      <c r="A1" s="179"/>
      <c r="B1" s="168" t="s">
        <v>75</v>
      </c>
      <c r="C1" s="166"/>
      <c r="D1" s="179"/>
      <c r="E1" s="179"/>
      <c r="F1" s="179"/>
      <c r="G1" s="179"/>
      <c r="H1"/>
      <c r="I1"/>
      <c r="J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153"/>
      <c r="BB1" s="153"/>
      <c r="BC1" s="153"/>
    </row>
    <row r="2" spans="1:93" x14ac:dyDescent="0.25">
      <c r="A2" s="179"/>
      <c r="B2" s="168" t="s">
        <v>76</v>
      </c>
      <c r="C2" s="166"/>
      <c r="D2" s="179"/>
      <c r="E2" s="179"/>
      <c r="F2" s="179"/>
      <c r="G2" s="179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93" x14ac:dyDescent="0.25">
      <c r="A3" s="179"/>
      <c r="B3" s="168" t="s">
        <v>54</v>
      </c>
      <c r="C3" s="166"/>
      <c r="D3" s="179"/>
      <c r="E3" s="179"/>
      <c r="F3" s="179"/>
      <c r="G3" s="179"/>
      <c r="H3"/>
      <c r="I3"/>
      <c r="J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93" x14ac:dyDescent="0.25">
      <c r="A4" s="179"/>
      <c r="B4" s="179" t="s">
        <v>105</v>
      </c>
      <c r="C4" s="166"/>
      <c r="D4" s="179"/>
      <c r="E4" s="179"/>
      <c r="F4" s="179"/>
      <c r="G4" s="179"/>
      <c r="H4"/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93" x14ac:dyDescent="0.25">
      <c r="A5" s="179"/>
      <c r="B5" s="179"/>
      <c r="C5" s="166"/>
      <c r="D5" s="179"/>
      <c r="E5" s="179"/>
      <c r="F5" s="179"/>
      <c r="G5" s="179"/>
      <c r="H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93" x14ac:dyDescent="0.25">
      <c r="A6" s="179"/>
      <c r="B6" s="179" t="s">
        <v>164</v>
      </c>
      <c r="C6" s="166"/>
      <c r="D6" s="179"/>
      <c r="E6" s="179"/>
      <c r="F6" s="179"/>
      <c r="G6" s="179"/>
      <c r="H6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93" s="58" customFormat="1" x14ac:dyDescent="0.25">
      <c r="A7" s="179"/>
      <c r="B7" s="180" t="s">
        <v>165</v>
      </c>
      <c r="C7" s="179"/>
      <c r="D7" s="179"/>
      <c r="E7" s="179"/>
      <c r="F7" s="179"/>
      <c r="G7" s="179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93" x14ac:dyDescent="0.25">
      <c r="A8" s="179"/>
      <c r="B8" s="179" t="s">
        <v>27</v>
      </c>
      <c r="C8" s="166"/>
      <c r="D8" s="179"/>
      <c r="E8" s="179"/>
      <c r="F8" s="179"/>
      <c r="G8" s="179"/>
      <c r="H8"/>
      <c r="I8"/>
      <c r="J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93" x14ac:dyDescent="0.25">
      <c r="A9" s="193"/>
      <c r="B9" s="193"/>
      <c r="C9" s="166"/>
      <c r="D9" s="179"/>
      <c r="E9" s="179"/>
      <c r="F9" s="179"/>
      <c r="G9" s="179"/>
      <c r="H9"/>
      <c r="I9"/>
      <c r="J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93" x14ac:dyDescent="0.25">
      <c r="A10" s="193"/>
      <c r="B10" s="179"/>
      <c r="C10" s="166"/>
      <c r="D10" s="179"/>
      <c r="E10" s="179"/>
      <c r="F10" s="179"/>
      <c r="G10" s="179"/>
      <c r="H10"/>
      <c r="I10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147"/>
      <c r="BB10" s="147"/>
      <c r="BC10" s="147"/>
      <c r="CG10" s="45" t="s">
        <v>46</v>
      </c>
    </row>
    <row r="11" spans="1:93" x14ac:dyDescent="0.25">
      <c r="A11" s="179"/>
      <c r="B11" s="179"/>
      <c r="C11" s="179"/>
      <c r="D11" s="179"/>
      <c r="E11" s="179"/>
      <c r="F11" s="179"/>
      <c r="G11" s="179"/>
      <c r="H11"/>
      <c r="I11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150">
        <v>41334</v>
      </c>
      <c r="BB11" s="150">
        <v>41334</v>
      </c>
      <c r="BC11" s="150">
        <v>41334</v>
      </c>
      <c r="BD11" s="150">
        <v>41334</v>
      </c>
      <c r="BE11" s="150">
        <v>41334</v>
      </c>
      <c r="BF11" s="150">
        <v>41334</v>
      </c>
      <c r="BG11" s="150">
        <v>41334</v>
      </c>
      <c r="BH11" s="150">
        <v>41334</v>
      </c>
      <c r="BI11" s="150">
        <v>41334</v>
      </c>
    </row>
    <row r="12" spans="1:93" s="23" customFormat="1" ht="60" customHeight="1" x14ac:dyDescent="0.25">
      <c r="A12" s="178"/>
      <c r="B12" s="192" t="s">
        <v>109</v>
      </c>
      <c r="C12" s="192" t="s">
        <v>80</v>
      </c>
      <c r="D12" s="192" t="s">
        <v>81</v>
      </c>
      <c r="E12" s="192" t="s">
        <v>82</v>
      </c>
      <c r="F12" s="192" t="s">
        <v>83</v>
      </c>
      <c r="G12" s="178" t="s">
        <v>110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5" t="s">
        <v>119</v>
      </c>
      <c r="BB12" s="55" t="s">
        <v>117</v>
      </c>
      <c r="BC12" s="151" t="s">
        <v>118</v>
      </c>
      <c r="BD12" s="27" t="s">
        <v>47</v>
      </c>
      <c r="BE12" s="28" t="s">
        <v>48</v>
      </c>
      <c r="BF12" s="55" t="s">
        <v>49</v>
      </c>
      <c r="BG12" s="55" t="s">
        <v>50</v>
      </c>
      <c r="BH12" s="55" t="s">
        <v>51</v>
      </c>
      <c r="BI12" s="25" t="s">
        <v>52</v>
      </c>
      <c r="BJ12" s="27" t="s">
        <v>47</v>
      </c>
      <c r="BK12" s="28" t="s">
        <v>48</v>
      </c>
      <c r="BL12" s="55" t="s">
        <v>49</v>
      </c>
      <c r="BM12" s="55" t="s">
        <v>50</v>
      </c>
      <c r="BN12" s="55" t="s">
        <v>51</v>
      </c>
      <c r="BO12" s="25" t="s">
        <v>52</v>
      </c>
      <c r="BP12" s="133" t="s">
        <v>47</v>
      </c>
      <c r="BQ12" s="134" t="s">
        <v>48</v>
      </c>
      <c r="BR12" s="135" t="s">
        <v>49</v>
      </c>
      <c r="BS12" s="135" t="s">
        <v>50</v>
      </c>
      <c r="BT12" s="135" t="s">
        <v>51</v>
      </c>
      <c r="BU12" s="133" t="s">
        <v>52</v>
      </c>
      <c r="BV12" s="102" t="s">
        <v>47</v>
      </c>
      <c r="BW12" s="28" t="s">
        <v>48</v>
      </c>
      <c r="BX12" s="28" t="s">
        <v>49</v>
      </c>
      <c r="BY12" s="28" t="s">
        <v>50</v>
      </c>
      <c r="BZ12" s="28" t="s">
        <v>51</v>
      </c>
      <c r="CA12" s="103" t="s">
        <v>52</v>
      </c>
      <c r="CB12" s="27" t="s">
        <v>79</v>
      </c>
      <c r="CC12" s="28" t="s">
        <v>80</v>
      </c>
      <c r="CD12" s="27" t="s">
        <v>81</v>
      </c>
      <c r="CE12" s="55" t="s">
        <v>82</v>
      </c>
      <c r="CF12" s="27" t="s">
        <v>83</v>
      </c>
      <c r="CG12" s="27" t="s">
        <v>83</v>
      </c>
      <c r="CH12" s="27" t="s">
        <v>59</v>
      </c>
      <c r="CI12" s="28" t="s">
        <v>60</v>
      </c>
      <c r="CJ12" s="27" t="s">
        <v>61</v>
      </c>
      <c r="CK12" s="55" t="s">
        <v>62</v>
      </c>
      <c r="CL12" s="27" t="s">
        <v>63</v>
      </c>
      <c r="CM12" s="55" t="s">
        <v>64</v>
      </c>
      <c r="CN12" s="27" t="s">
        <v>39</v>
      </c>
      <c r="CO12" s="28" t="s">
        <v>40</v>
      </c>
    </row>
    <row r="13" spans="1:93" x14ac:dyDescent="0.25">
      <c r="A13" s="194">
        <v>80</v>
      </c>
      <c r="B13" s="181">
        <v>25.53</v>
      </c>
      <c r="C13" s="181">
        <v>3.33</v>
      </c>
      <c r="D13" s="181">
        <v>22.5</v>
      </c>
      <c r="E13" s="181">
        <v>4.1500000000000004</v>
      </c>
      <c r="F13" s="181">
        <v>3.15</v>
      </c>
      <c r="G13" s="181">
        <v>-0.04</v>
      </c>
      <c r="H13"/>
      <c r="I13"/>
      <c r="J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100">
        <v>4.1484169690902268</v>
      </c>
      <c r="BB13" s="100">
        <v>3.1472907020397947</v>
      </c>
      <c r="BC13" s="100">
        <v>-4.3799274183456388E-2</v>
      </c>
      <c r="BD13" s="100">
        <v>21.222018806690521</v>
      </c>
      <c r="BE13" s="100">
        <v>2.7639177831405508</v>
      </c>
      <c r="BF13" s="100">
        <v>18.702671215777649</v>
      </c>
      <c r="BG13" s="100">
        <v>3.4482399933427645</v>
      </c>
      <c r="BH13" s="100">
        <v>2.6160855454772403</v>
      </c>
      <c r="BI13" s="100">
        <v>-3.6406757094116664E-2</v>
      </c>
      <c r="BJ13" s="56">
        <v>21.222018806690521</v>
      </c>
      <c r="BK13" s="56">
        <v>2.7639177831405508</v>
      </c>
      <c r="BL13" s="56">
        <v>18.702671215777649</v>
      </c>
      <c r="BM13" s="56">
        <v>3.4482399933427645</v>
      </c>
      <c r="BN13" s="56">
        <v>2.6160855454772403</v>
      </c>
      <c r="BO13" s="26">
        <v>-3.6406757094116664E-2</v>
      </c>
      <c r="BP13" s="56">
        <v>21.222018806690521</v>
      </c>
      <c r="BQ13" s="56">
        <v>2.7639177831405508</v>
      </c>
      <c r="BR13" s="56">
        <v>18.702671215777649</v>
      </c>
      <c r="BS13" s="56">
        <v>3.4482399933427645</v>
      </c>
      <c r="BT13" s="56">
        <v>2.6160855454772403</v>
      </c>
      <c r="BU13" s="26">
        <v>-3.6406757094116664E-2</v>
      </c>
      <c r="BV13" s="104">
        <v>21.222018806690521</v>
      </c>
      <c r="BW13" s="104">
        <v>2.7639177831405508</v>
      </c>
      <c r="BX13" s="104">
        <v>18.702671215777649</v>
      </c>
      <c r="BY13" s="104">
        <v>3.4482399933427645</v>
      </c>
      <c r="BZ13" s="104">
        <v>2.6160855454772403</v>
      </c>
      <c r="CA13" s="104">
        <v>-3.6406757094116664E-2</v>
      </c>
      <c r="CB13" s="56">
        <v>21.222018806690521</v>
      </c>
      <c r="CC13" s="56">
        <v>2.7639177831405508</v>
      </c>
      <c r="CD13" s="56">
        <v>18.702671215777649</v>
      </c>
      <c r="CE13" s="56">
        <v>3.4482399933427645</v>
      </c>
      <c r="CF13" s="56">
        <v>2.6160855454772403</v>
      </c>
      <c r="CG13" s="56">
        <v>2.6160855454772403</v>
      </c>
      <c r="CH13" s="56">
        <v>21.222018806690521</v>
      </c>
      <c r="CI13" s="56">
        <v>2.7639177831405508</v>
      </c>
      <c r="CJ13" s="56">
        <v>18.702671215777649</v>
      </c>
      <c r="CK13" s="56">
        <v>3.4482399933427645</v>
      </c>
      <c r="CL13" s="56">
        <v>2.6160855454772403</v>
      </c>
      <c r="CM13" s="26">
        <v>-3.6406757094116664E-2</v>
      </c>
      <c r="CN13" s="26">
        <v>23.013116142682303</v>
      </c>
      <c r="CO13" s="26">
        <v>6.1927621565843189</v>
      </c>
    </row>
    <row r="14" spans="1:93" x14ac:dyDescent="0.25">
      <c r="A14" s="194">
        <v>81</v>
      </c>
      <c r="B14" s="181">
        <v>23.03</v>
      </c>
      <c r="C14" s="181">
        <v>3.17</v>
      </c>
      <c r="D14" s="181">
        <v>20.11</v>
      </c>
      <c r="E14" s="181">
        <v>3.8</v>
      </c>
      <c r="F14" s="181">
        <v>3.04</v>
      </c>
      <c r="G14" s="181">
        <v>0.23</v>
      </c>
      <c r="H14"/>
      <c r="I14"/>
      <c r="J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100">
        <v>3.7972646822204346</v>
      </c>
      <c r="BB14" s="100">
        <v>3.0370072405470636</v>
      </c>
      <c r="BC14" s="100">
        <v>0.22928399034593724</v>
      </c>
      <c r="BD14" s="100">
        <v>19.632510322647008</v>
      </c>
      <c r="BE14" s="100">
        <v>2.7044645367941742</v>
      </c>
      <c r="BF14" s="100">
        <v>17.145099314150109</v>
      </c>
      <c r="BG14" s="100">
        <v>3.2369947505115402</v>
      </c>
      <c r="BH14" s="100">
        <v>2.5889099964366666</v>
      </c>
      <c r="BI14" s="100">
        <v>0.19545413218131125</v>
      </c>
      <c r="BJ14" s="56">
        <v>19.632510322647008</v>
      </c>
      <c r="BK14" s="56">
        <v>2.7044645367941742</v>
      </c>
      <c r="BL14" s="56">
        <v>17.145099314150109</v>
      </c>
      <c r="BM14" s="56">
        <v>3.2369947505115402</v>
      </c>
      <c r="BN14" s="56">
        <v>2.5889099964366666</v>
      </c>
      <c r="BO14" s="26">
        <v>0.19545413218131125</v>
      </c>
      <c r="BP14" s="56">
        <v>19.632510322647008</v>
      </c>
      <c r="BQ14" s="56">
        <v>2.7044645367941742</v>
      </c>
      <c r="BR14" s="56">
        <v>17.145099314150109</v>
      </c>
      <c r="BS14" s="56">
        <v>3.2369947505115402</v>
      </c>
      <c r="BT14" s="56">
        <v>2.5889099964366666</v>
      </c>
      <c r="BU14" s="26">
        <v>0.19545413218131125</v>
      </c>
      <c r="BV14" s="104">
        <v>19.632510322647008</v>
      </c>
      <c r="BW14" s="104">
        <v>2.7044645367941742</v>
      </c>
      <c r="BX14" s="104">
        <v>17.145099314150109</v>
      </c>
      <c r="BY14" s="104">
        <v>3.2369947505115402</v>
      </c>
      <c r="BZ14" s="104">
        <v>2.5889099964366666</v>
      </c>
      <c r="CA14" s="104">
        <v>0.19545413218131125</v>
      </c>
      <c r="CB14" s="56">
        <v>19.632510322647004</v>
      </c>
      <c r="CC14" s="56">
        <v>2.7044645367941738</v>
      </c>
      <c r="CD14" s="56">
        <v>17.145099314150109</v>
      </c>
      <c r="CE14" s="56">
        <v>3.2369947505115402</v>
      </c>
      <c r="CF14" s="56">
        <v>2.5889099964366662</v>
      </c>
      <c r="CG14" s="56">
        <v>2.5889099964366662</v>
      </c>
      <c r="CH14" s="56">
        <v>19.632510322647004</v>
      </c>
      <c r="CI14" s="56">
        <v>2.7044645367941738</v>
      </c>
      <c r="CJ14" s="56">
        <v>17.145099314150109</v>
      </c>
      <c r="CK14" s="56">
        <v>3.2369947505115402</v>
      </c>
      <c r="CL14" s="56">
        <v>2.5889099964366662</v>
      </c>
      <c r="CM14" s="26">
        <v>0.19545413218131125</v>
      </c>
      <c r="CN14" s="26">
        <v>22.449109140168531</v>
      </c>
      <c r="CO14" s="26">
        <v>6.3402508169706397</v>
      </c>
    </row>
    <row r="15" spans="1:93" x14ac:dyDescent="0.25">
      <c r="A15" s="194">
        <v>82</v>
      </c>
      <c r="B15" s="181">
        <v>29.79</v>
      </c>
      <c r="C15" s="181">
        <v>0.46</v>
      </c>
      <c r="D15" s="181">
        <v>26.11</v>
      </c>
      <c r="E15" s="181">
        <v>0.67</v>
      </c>
      <c r="F15" s="181">
        <v>3.8</v>
      </c>
      <c r="G15" s="181">
        <v>0.75</v>
      </c>
      <c r="H15"/>
      <c r="I15"/>
      <c r="J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100">
        <v>0.67401332649923118</v>
      </c>
      <c r="BB15" s="100">
        <v>3.8031778575089699</v>
      </c>
      <c r="BC15" s="100">
        <v>0.74833418759610459</v>
      </c>
      <c r="BD15" s="100">
        <v>23.609381274342407</v>
      </c>
      <c r="BE15" s="100">
        <v>0.36365961546204711</v>
      </c>
      <c r="BF15" s="100">
        <v>20.695018940692396</v>
      </c>
      <c r="BG15" s="100">
        <v>0.53413051829264968</v>
      </c>
      <c r="BH15" s="100">
        <v>3.0138771450429358</v>
      </c>
      <c r="BI15" s="100">
        <v>0.59302703932111678</v>
      </c>
      <c r="BJ15" s="56">
        <v>23.609381274342407</v>
      </c>
      <c r="BK15" s="56">
        <v>0.36365961546204711</v>
      </c>
      <c r="BL15" s="56">
        <v>20.695018940692396</v>
      </c>
      <c r="BM15" s="56">
        <v>0.53413051829264968</v>
      </c>
      <c r="BN15" s="56">
        <v>3.0138771450429358</v>
      </c>
      <c r="BO15" s="26">
        <v>0.59302703932111678</v>
      </c>
      <c r="BP15" s="56">
        <v>23.609381274342407</v>
      </c>
      <c r="BQ15" s="56">
        <v>0.36365961546204711</v>
      </c>
      <c r="BR15" s="56">
        <v>20.695018940692396</v>
      </c>
      <c r="BS15" s="56">
        <v>0.53413051829264968</v>
      </c>
      <c r="BT15" s="56">
        <v>3.0138771450429358</v>
      </c>
      <c r="BU15" s="26">
        <v>0.59302703932111678</v>
      </c>
      <c r="BV15" s="104">
        <v>23.609381274342407</v>
      </c>
      <c r="BW15" s="104">
        <v>0.36365961546204711</v>
      </c>
      <c r="BX15" s="104">
        <v>20.695018940692396</v>
      </c>
      <c r="BY15" s="104">
        <v>0.53413051829264968</v>
      </c>
      <c r="BZ15" s="104">
        <v>3.0138771450429358</v>
      </c>
      <c r="CA15" s="104">
        <v>0.59302703932111678</v>
      </c>
      <c r="CB15" s="56">
        <v>23.609381274342407</v>
      </c>
      <c r="CC15" s="56">
        <v>0.36365961546204717</v>
      </c>
      <c r="CD15" s="56">
        <v>20.6950189406924</v>
      </c>
      <c r="CE15" s="56">
        <v>0.53413051829264979</v>
      </c>
      <c r="CF15" s="56">
        <v>3.0138771450429367</v>
      </c>
      <c r="CG15" s="56">
        <v>3.0138771450429367</v>
      </c>
      <c r="CH15" s="56">
        <v>23.609381274342407</v>
      </c>
      <c r="CI15" s="56">
        <v>0.36365961546204717</v>
      </c>
      <c r="CJ15" s="56">
        <v>20.6950189406924</v>
      </c>
      <c r="CK15" s="56">
        <v>0.53413051829264979</v>
      </c>
      <c r="CL15" s="56">
        <v>3.0138771450429367</v>
      </c>
      <c r="CM15" s="26">
        <v>0.59302703932111689</v>
      </c>
      <c r="CN15" s="26">
        <v>23.749020939921309</v>
      </c>
      <c r="CO15" s="26">
        <v>7.0866479333212222</v>
      </c>
    </row>
    <row r="16" spans="1:93" x14ac:dyDescent="0.25">
      <c r="A16" s="194">
        <v>83</v>
      </c>
      <c r="B16" s="181">
        <v>31.52</v>
      </c>
      <c r="C16" s="181">
        <v>5.88</v>
      </c>
      <c r="D16" s="181">
        <v>27.94</v>
      </c>
      <c r="E16" s="181">
        <v>5.56</v>
      </c>
      <c r="F16" s="181">
        <v>3.71</v>
      </c>
      <c r="G16" s="181">
        <v>1.23</v>
      </c>
      <c r="H16"/>
      <c r="I16"/>
      <c r="J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100">
        <v>5.5586740723233286</v>
      </c>
      <c r="BB16" s="100">
        <v>3.709229496572914</v>
      </c>
      <c r="BC16" s="100">
        <v>1.2319782557315055</v>
      </c>
      <c r="BD16" s="100">
        <v>25.212130580040348</v>
      </c>
      <c r="BE16" s="100">
        <v>4.7029206558217167</v>
      </c>
      <c r="BF16" s="100">
        <v>22.352382209121785</v>
      </c>
      <c r="BG16" s="100">
        <v>4.4466068012753901</v>
      </c>
      <c r="BH16" s="100">
        <v>2.9671617533889192</v>
      </c>
      <c r="BI16" s="100">
        <v>0.9855089216751729</v>
      </c>
      <c r="BJ16" s="56">
        <v>25.212130580040348</v>
      </c>
      <c r="BK16" s="56">
        <v>4.7029206558217167</v>
      </c>
      <c r="BL16" s="56">
        <v>22.352382209121785</v>
      </c>
      <c r="BM16" s="56">
        <v>4.4466068012753901</v>
      </c>
      <c r="BN16" s="56">
        <v>2.9671617533889192</v>
      </c>
      <c r="BO16" s="26">
        <v>0.9855089216751729</v>
      </c>
      <c r="BP16" s="56">
        <v>25.212130580040348</v>
      </c>
      <c r="BQ16" s="56">
        <v>4.7029206558217167</v>
      </c>
      <c r="BR16" s="56">
        <v>22.352382209121785</v>
      </c>
      <c r="BS16" s="56">
        <v>4.4466068012753901</v>
      </c>
      <c r="BT16" s="56">
        <v>2.9671617533889192</v>
      </c>
      <c r="BU16" s="26">
        <v>0.9855089216751729</v>
      </c>
      <c r="BV16" s="104">
        <v>25.212130580040348</v>
      </c>
      <c r="BW16" s="104">
        <v>4.7029206558217167</v>
      </c>
      <c r="BX16" s="104">
        <v>22.352382209121785</v>
      </c>
      <c r="BY16" s="104">
        <v>4.4466068012753901</v>
      </c>
      <c r="BZ16" s="104">
        <v>2.9671617533889192</v>
      </c>
      <c r="CA16" s="104">
        <v>0.9855089216751729</v>
      </c>
      <c r="CB16" s="56">
        <v>25.212130580040348</v>
      </c>
      <c r="CC16" s="56">
        <v>4.7029206558217158</v>
      </c>
      <c r="CD16" s="56">
        <v>22.352382209121778</v>
      </c>
      <c r="CE16" s="56">
        <v>4.4466068012753892</v>
      </c>
      <c r="CF16" s="56">
        <v>2.9671617533889192</v>
      </c>
      <c r="CG16" s="56">
        <v>2.9671617533889192</v>
      </c>
      <c r="CH16" s="56">
        <v>25.212130580040348</v>
      </c>
      <c r="CI16" s="56">
        <v>4.7029206558217158</v>
      </c>
      <c r="CJ16" s="56">
        <v>22.352382209121778</v>
      </c>
      <c r="CK16" s="56">
        <v>4.4466068012753892</v>
      </c>
      <c r="CL16" s="56">
        <v>2.9671617533889192</v>
      </c>
      <c r="CM16" s="26">
        <v>0.98550892167517268</v>
      </c>
      <c r="CN16" s="26">
        <v>23.959296421069517</v>
      </c>
      <c r="CO16" s="26">
        <v>7.5967633834102957</v>
      </c>
    </row>
    <row r="17" spans="1:93" x14ac:dyDescent="0.25">
      <c r="A17" s="194">
        <v>84</v>
      </c>
      <c r="B17" s="181">
        <v>33.229999999999997</v>
      </c>
      <c r="C17" s="181">
        <v>5.78</v>
      </c>
      <c r="D17" s="181">
        <v>30.07</v>
      </c>
      <c r="E17" s="181">
        <v>6.12</v>
      </c>
      <c r="F17" s="181">
        <v>3.34</v>
      </c>
      <c r="G17" s="181">
        <v>0.49</v>
      </c>
      <c r="H17"/>
      <c r="I17"/>
      <c r="J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100">
        <v>6.1191860465116283</v>
      </c>
      <c r="BB17" s="100">
        <v>3.3396690518783543</v>
      </c>
      <c r="BC17" s="100">
        <v>0.49083184257602863</v>
      </c>
      <c r="BD17" s="100">
        <v>31.006777641034343</v>
      </c>
      <c r="BE17" s="100">
        <v>5.3970233725173973</v>
      </c>
      <c r="BF17" s="100">
        <v>28.059469246873757</v>
      </c>
      <c r="BG17" s="100">
        <v>5.70975145702484</v>
      </c>
      <c r="BH17" s="100">
        <v>3.1162118768743277</v>
      </c>
      <c r="BI17" s="100">
        <v>0.45799029593164714</v>
      </c>
      <c r="BJ17" s="56">
        <v>31.006777641034343</v>
      </c>
      <c r="BK17" s="56">
        <v>5.3970233725173973</v>
      </c>
      <c r="BL17" s="56">
        <v>28.059469246873757</v>
      </c>
      <c r="BM17" s="56">
        <v>5.70975145702484</v>
      </c>
      <c r="BN17" s="56">
        <v>3.1162118768743277</v>
      </c>
      <c r="BO17" s="26">
        <v>0.45799029593164714</v>
      </c>
      <c r="BP17" s="56">
        <v>31.006777641034343</v>
      </c>
      <c r="BQ17" s="56">
        <v>5.3970233725173973</v>
      </c>
      <c r="BR17" s="56">
        <v>28.059469246873757</v>
      </c>
      <c r="BS17" s="56">
        <v>5.70975145702484</v>
      </c>
      <c r="BT17" s="56">
        <v>3.1162118768743277</v>
      </c>
      <c r="BU17" s="26">
        <v>0.45799029593164714</v>
      </c>
      <c r="BV17" s="104">
        <v>31.006777641034343</v>
      </c>
      <c r="BW17" s="104">
        <v>5.3970233725173973</v>
      </c>
      <c r="BX17" s="104">
        <v>28.059469246873757</v>
      </c>
      <c r="BY17" s="104">
        <v>5.70975145702484</v>
      </c>
      <c r="BZ17" s="104">
        <v>3.1162118768743277</v>
      </c>
      <c r="CA17" s="104">
        <v>0.45799029593164714</v>
      </c>
      <c r="CB17" s="56">
        <v>31.006777641034343</v>
      </c>
      <c r="CC17" s="56">
        <v>5.3970233725173973</v>
      </c>
      <c r="CD17" s="56">
        <v>28.059469246873764</v>
      </c>
      <c r="CE17" s="56">
        <v>5.7097514570248409</v>
      </c>
      <c r="CF17" s="56">
        <v>3.1162118768743285</v>
      </c>
      <c r="CG17" s="56">
        <v>3.1162118768743285</v>
      </c>
      <c r="CH17" s="56">
        <v>31.006777641034343</v>
      </c>
      <c r="CI17" s="56">
        <v>5.3970233725173973</v>
      </c>
      <c r="CJ17" s="56">
        <v>28.059469246873764</v>
      </c>
      <c r="CK17" s="56">
        <v>5.7097514570248409</v>
      </c>
      <c r="CL17" s="56">
        <v>3.1162118768743285</v>
      </c>
      <c r="CM17" s="26">
        <v>0.4579902959316472</v>
      </c>
      <c r="CN17" s="26">
        <v>25.541039735283139</v>
      </c>
      <c r="CO17" s="26">
        <v>7.3840203282288224</v>
      </c>
    </row>
    <row r="18" spans="1:93" x14ac:dyDescent="0.25">
      <c r="A18" s="194">
        <v>85</v>
      </c>
      <c r="B18" s="181">
        <v>32.770000000000003</v>
      </c>
      <c r="C18" s="181">
        <v>6.02</v>
      </c>
      <c r="D18" s="181">
        <v>29.93</v>
      </c>
      <c r="E18" s="181">
        <v>6.16</v>
      </c>
      <c r="F18" s="181">
        <v>3.04</v>
      </c>
      <c r="G18" s="181">
        <v>0.62</v>
      </c>
      <c r="H18"/>
      <c r="I18"/>
      <c r="J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100">
        <v>6.1601625883008539</v>
      </c>
      <c r="BB18" s="100">
        <v>3.0362381787487913</v>
      </c>
      <c r="BC18" s="100">
        <v>0.6244570829167555</v>
      </c>
      <c r="BD18" s="100">
        <v>28.650676567806261</v>
      </c>
      <c r="BE18" s="100">
        <v>5.2655212661068198</v>
      </c>
      <c r="BF18" s="100">
        <v>26.167739732322744</v>
      </c>
      <c r="BG18" s="100">
        <v>5.3857267904572472</v>
      </c>
      <c r="BH18" s="100">
        <v>2.6545320950703872</v>
      </c>
      <c r="BI18" s="100">
        <v>0.54595234991731045</v>
      </c>
      <c r="BJ18" s="56">
        <v>28.650676567806261</v>
      </c>
      <c r="BK18" s="56">
        <v>5.2655212661068198</v>
      </c>
      <c r="BL18" s="56">
        <v>26.167739732322744</v>
      </c>
      <c r="BM18" s="56">
        <v>5.3857267904572472</v>
      </c>
      <c r="BN18" s="56">
        <v>2.6545320950703872</v>
      </c>
      <c r="BO18" s="26">
        <v>0.54595234991731045</v>
      </c>
      <c r="BP18" s="56">
        <v>28.650676567806261</v>
      </c>
      <c r="BQ18" s="56">
        <v>5.2655212661068198</v>
      </c>
      <c r="BR18" s="56">
        <v>26.167739732322744</v>
      </c>
      <c r="BS18" s="56">
        <v>5.3857267904572472</v>
      </c>
      <c r="BT18" s="56">
        <v>2.6545320950703872</v>
      </c>
      <c r="BU18" s="26">
        <v>0.54595234991731045</v>
      </c>
      <c r="BV18" s="104">
        <v>28.650676567806261</v>
      </c>
      <c r="BW18" s="104">
        <v>5.2655212661068198</v>
      </c>
      <c r="BX18" s="104">
        <v>26.167739732322744</v>
      </c>
      <c r="BY18" s="104">
        <v>5.3857267904572472</v>
      </c>
      <c r="BZ18" s="104">
        <v>2.6545320950703872</v>
      </c>
      <c r="CA18" s="104">
        <v>0.54595234991731045</v>
      </c>
      <c r="CB18" s="56">
        <v>28.650676567806261</v>
      </c>
      <c r="CC18" s="56">
        <v>5.2655212661068198</v>
      </c>
      <c r="CD18" s="56">
        <v>26.167739732322744</v>
      </c>
      <c r="CE18" s="56">
        <v>5.3857267904572472</v>
      </c>
      <c r="CF18" s="56">
        <v>2.6545320950703872</v>
      </c>
      <c r="CG18" s="56">
        <v>2.6545320950703872</v>
      </c>
      <c r="CH18" s="56">
        <v>28.650676567806261</v>
      </c>
      <c r="CI18" s="56">
        <v>5.2655212661068198</v>
      </c>
      <c r="CJ18" s="56">
        <v>26.167739732322744</v>
      </c>
      <c r="CK18" s="56">
        <v>5.3857267904572472</v>
      </c>
      <c r="CL18" s="56">
        <v>2.6545320950703872</v>
      </c>
      <c r="CM18" s="26">
        <v>0.54595234991731045</v>
      </c>
      <c r="CN18" s="26">
        <v>26.66484554958361</v>
      </c>
      <c r="CO18" s="26">
        <v>7.4387710905045994</v>
      </c>
    </row>
    <row r="19" spans="1:93" x14ac:dyDescent="0.25">
      <c r="A19" s="194">
        <v>86</v>
      </c>
      <c r="B19" s="181">
        <v>30.5</v>
      </c>
      <c r="C19" s="181">
        <v>8.6999999999999993</v>
      </c>
      <c r="D19" s="181">
        <v>27.41</v>
      </c>
      <c r="E19" s="181">
        <v>9.02</v>
      </c>
      <c r="F19" s="181">
        <v>3.25</v>
      </c>
      <c r="G19" s="181">
        <v>0.56999999999999995</v>
      </c>
      <c r="H19"/>
      <c r="I19"/>
      <c r="J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100">
        <v>9.0201224305370733</v>
      </c>
      <c r="BB19" s="100">
        <v>3.2544983009513433</v>
      </c>
      <c r="BC19" s="100">
        <v>0.57315812603289162</v>
      </c>
      <c r="BD19" s="100">
        <v>28.813220239397356</v>
      </c>
      <c r="BE19" s="100">
        <v>8.2155807950723521</v>
      </c>
      <c r="BF19" s="100">
        <v>25.897940318235413</v>
      </c>
      <c r="BG19" s="100">
        <v>8.5219293304501242</v>
      </c>
      <c r="BH19" s="100">
        <v>3.0747481245801653</v>
      </c>
      <c r="BI19" s="100">
        <v>0.5415018568583555</v>
      </c>
      <c r="BJ19" s="56">
        <v>28.813220239397356</v>
      </c>
      <c r="BK19" s="56">
        <v>8.2155807950723521</v>
      </c>
      <c r="BL19" s="56">
        <v>25.897940318235413</v>
      </c>
      <c r="BM19" s="56">
        <v>8.5219293304501242</v>
      </c>
      <c r="BN19" s="56">
        <v>3.0747481245801653</v>
      </c>
      <c r="BO19" s="26">
        <v>0.5415018568583555</v>
      </c>
      <c r="BP19" s="56">
        <v>28.813220239397356</v>
      </c>
      <c r="BQ19" s="56">
        <v>8.2155807950723521</v>
      </c>
      <c r="BR19" s="56">
        <v>25.897940318235413</v>
      </c>
      <c r="BS19" s="56">
        <v>8.5219293304501242</v>
      </c>
      <c r="BT19" s="56">
        <v>3.0747481245801653</v>
      </c>
      <c r="BU19" s="26">
        <v>0.5415018568583555</v>
      </c>
      <c r="BV19" s="104">
        <v>28.813220239397356</v>
      </c>
      <c r="BW19" s="104">
        <v>8.2155807950723521</v>
      </c>
      <c r="BX19" s="104">
        <v>25.897940318235413</v>
      </c>
      <c r="BY19" s="104">
        <v>8.5219293304501242</v>
      </c>
      <c r="BZ19" s="104">
        <v>3.0747481245801653</v>
      </c>
      <c r="CA19" s="104">
        <v>0.5415018568583555</v>
      </c>
      <c r="CB19" s="56">
        <v>28.813220239397356</v>
      </c>
      <c r="CC19" s="56">
        <v>8.2155807950723521</v>
      </c>
      <c r="CD19" s="56">
        <v>25.897940318235413</v>
      </c>
      <c r="CE19" s="56">
        <v>8.5219293304501242</v>
      </c>
      <c r="CF19" s="56">
        <v>3.0747481245801653</v>
      </c>
      <c r="CG19" s="56">
        <v>3.0747481245801653</v>
      </c>
      <c r="CH19" s="56">
        <v>28.813220239397356</v>
      </c>
      <c r="CI19" s="56">
        <v>8.2155807950723521</v>
      </c>
      <c r="CJ19" s="56">
        <v>25.897940318235413</v>
      </c>
      <c r="CK19" s="56">
        <v>8.5219293304501242</v>
      </c>
      <c r="CL19" s="56">
        <v>3.0747481245801653</v>
      </c>
      <c r="CM19" s="26">
        <v>0.5415018568583555</v>
      </c>
      <c r="CN19" s="26">
        <v>28.590226258218244</v>
      </c>
      <c r="CO19" s="26">
        <v>7.6974242992498443</v>
      </c>
    </row>
    <row r="20" spans="1:93" x14ac:dyDescent="0.25">
      <c r="A20" s="194">
        <v>87</v>
      </c>
      <c r="B20" s="181">
        <v>27.94</v>
      </c>
      <c r="C20" s="181">
        <v>8.33</v>
      </c>
      <c r="D20" s="181">
        <v>24.73</v>
      </c>
      <c r="E20" s="181">
        <v>7.79</v>
      </c>
      <c r="F20" s="181">
        <v>3.32</v>
      </c>
      <c r="G20" s="181">
        <v>0.88</v>
      </c>
      <c r="H20"/>
      <c r="I20"/>
      <c r="J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100">
        <v>7.7937883592349779</v>
      </c>
      <c r="BB20" s="100">
        <v>3.3169001697195588</v>
      </c>
      <c r="BC20" s="100">
        <v>0.87712208873908359</v>
      </c>
      <c r="BD20" s="100">
        <v>25.347944351283957</v>
      </c>
      <c r="BE20" s="100">
        <v>7.5537541775241595</v>
      </c>
      <c r="BF20" s="100">
        <v>22.437335543231875</v>
      </c>
      <c r="BG20" s="100">
        <v>7.0702663840338174</v>
      </c>
      <c r="BH20" s="100">
        <v>3.0089818568625071</v>
      </c>
      <c r="BI20" s="100">
        <v>0.79569607652448404</v>
      </c>
      <c r="BJ20" s="56">
        <v>25.347944351283957</v>
      </c>
      <c r="BK20" s="56">
        <v>7.5537541775241595</v>
      </c>
      <c r="BL20" s="56">
        <v>22.437335543231875</v>
      </c>
      <c r="BM20" s="56">
        <v>7.0702663840338174</v>
      </c>
      <c r="BN20" s="56">
        <v>3.0089818568625071</v>
      </c>
      <c r="BO20" s="26">
        <v>0.79569607652448404</v>
      </c>
      <c r="BP20" s="56">
        <v>25.347944351283957</v>
      </c>
      <c r="BQ20" s="56">
        <v>7.5537541775241595</v>
      </c>
      <c r="BR20" s="56">
        <v>22.437335543231875</v>
      </c>
      <c r="BS20" s="56">
        <v>7.0702663840338174</v>
      </c>
      <c r="BT20" s="56">
        <v>3.0089818568625071</v>
      </c>
      <c r="BU20" s="26">
        <v>0.79569607652448404</v>
      </c>
      <c r="BV20" s="104">
        <v>25.347944351283957</v>
      </c>
      <c r="BW20" s="104">
        <v>7.5537541775241595</v>
      </c>
      <c r="BX20" s="104">
        <v>22.437335543231875</v>
      </c>
      <c r="BY20" s="104">
        <v>7.0702663840338174</v>
      </c>
      <c r="BZ20" s="104">
        <v>3.0089818568625071</v>
      </c>
      <c r="CA20" s="104">
        <v>0.79569607652448404</v>
      </c>
      <c r="CB20" s="56">
        <v>25.347944351283957</v>
      </c>
      <c r="CC20" s="56">
        <v>7.5537541775241595</v>
      </c>
      <c r="CD20" s="56">
        <v>22.437335543231875</v>
      </c>
      <c r="CE20" s="56">
        <v>7.0702663840338174</v>
      </c>
      <c r="CF20" s="56">
        <v>3.0089818568625071</v>
      </c>
      <c r="CG20" s="56">
        <v>3.0089818568625071</v>
      </c>
      <c r="CH20" s="56">
        <v>25.347944351283957</v>
      </c>
      <c r="CI20" s="56">
        <v>7.5537541775241595</v>
      </c>
      <c r="CJ20" s="56">
        <v>22.437335543231875</v>
      </c>
      <c r="CK20" s="56">
        <v>7.0702663840338174</v>
      </c>
      <c r="CL20" s="56">
        <v>3.0089818568625071</v>
      </c>
      <c r="CM20" s="26">
        <v>0.79569607652448404</v>
      </c>
      <c r="CN20" s="26">
        <v>28.07233954396543</v>
      </c>
      <c r="CO20" s="26">
        <v>8.4677827748884269</v>
      </c>
    </row>
    <row r="21" spans="1:93" x14ac:dyDescent="0.25">
      <c r="A21" s="194">
        <v>88</v>
      </c>
      <c r="B21" s="181">
        <v>29.89</v>
      </c>
      <c r="C21" s="181">
        <v>10.16</v>
      </c>
      <c r="D21" s="181">
        <v>26.38</v>
      </c>
      <c r="E21" s="181">
        <v>8</v>
      </c>
      <c r="F21" s="181">
        <v>3.61</v>
      </c>
      <c r="G21" s="181">
        <v>0.97</v>
      </c>
      <c r="H21"/>
      <c r="I21"/>
      <c r="J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100">
        <v>8.0010356327213561</v>
      </c>
      <c r="BB21" s="100">
        <v>3.6092573199525462</v>
      </c>
      <c r="BC21" s="100">
        <v>0.97303104193153223</v>
      </c>
      <c r="BD21" s="100">
        <v>27.748193337512188</v>
      </c>
      <c r="BE21" s="100">
        <v>9.4355251539277418</v>
      </c>
      <c r="BF21" s="100">
        <v>24.493565881292369</v>
      </c>
      <c r="BG21" s="100">
        <v>7.4281089387042964</v>
      </c>
      <c r="BH21" s="100">
        <v>3.3508107938902745</v>
      </c>
      <c r="BI21" s="100">
        <v>0.90335562944493697</v>
      </c>
      <c r="BJ21" s="56">
        <v>27.748193337512188</v>
      </c>
      <c r="BK21" s="56">
        <v>9.4355251539277418</v>
      </c>
      <c r="BL21" s="56">
        <v>24.493565881292369</v>
      </c>
      <c r="BM21" s="56">
        <v>7.4281089387042964</v>
      </c>
      <c r="BN21" s="56">
        <v>3.3508107938902745</v>
      </c>
      <c r="BO21" s="26">
        <v>0.90335562944493697</v>
      </c>
      <c r="BP21" s="56">
        <v>27.748193337512188</v>
      </c>
      <c r="BQ21" s="56">
        <v>9.4355251539277418</v>
      </c>
      <c r="BR21" s="56">
        <v>24.493565881292369</v>
      </c>
      <c r="BS21" s="56">
        <v>7.4281089387042964</v>
      </c>
      <c r="BT21" s="56">
        <v>3.3508107938902745</v>
      </c>
      <c r="BU21" s="26">
        <v>0.90335562944493697</v>
      </c>
      <c r="BV21" s="104">
        <v>27.748193337512188</v>
      </c>
      <c r="BW21" s="104">
        <v>9.4355251539277418</v>
      </c>
      <c r="BX21" s="104">
        <v>24.493565881292369</v>
      </c>
      <c r="BY21" s="104">
        <v>7.4281089387042964</v>
      </c>
      <c r="BZ21" s="104">
        <v>3.3508107938902745</v>
      </c>
      <c r="CA21" s="104">
        <v>0.90335562944493697</v>
      </c>
      <c r="CB21" s="56">
        <v>27.748193337512188</v>
      </c>
      <c r="CC21" s="56">
        <v>9.4355251539277418</v>
      </c>
      <c r="CD21" s="56">
        <v>24.493565881292369</v>
      </c>
      <c r="CE21" s="56">
        <v>7.4281089387042964</v>
      </c>
      <c r="CF21" s="56">
        <v>3.3508107938902745</v>
      </c>
      <c r="CG21" s="56">
        <v>3.3508107938902745</v>
      </c>
      <c r="CH21" s="56">
        <v>27.748193337512188</v>
      </c>
      <c r="CI21" s="56">
        <v>9.4355251539277418</v>
      </c>
      <c r="CJ21" s="56">
        <v>24.493565881292369</v>
      </c>
      <c r="CK21" s="56">
        <v>7.4281089387042964</v>
      </c>
      <c r="CL21" s="56">
        <v>3.3508107938902745</v>
      </c>
      <c r="CM21" s="26">
        <v>0.90335562944493697</v>
      </c>
      <c r="CN21" s="26">
        <v>30.150404164056983</v>
      </c>
      <c r="CO21" s="26">
        <v>8.2168792914652542</v>
      </c>
    </row>
    <row r="22" spans="1:93" x14ac:dyDescent="0.25">
      <c r="A22" s="194">
        <v>89</v>
      </c>
      <c r="B22" s="181">
        <v>34.590000000000003</v>
      </c>
      <c r="C22" s="181">
        <v>16.239999999999998</v>
      </c>
      <c r="D22" s="181">
        <v>30.49</v>
      </c>
      <c r="E22" s="181">
        <v>15.05</v>
      </c>
      <c r="F22" s="181">
        <v>4.2</v>
      </c>
      <c r="G22" s="181">
        <v>1.51</v>
      </c>
      <c r="H22"/>
      <c r="I22"/>
      <c r="J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100">
        <v>15.045172219085263</v>
      </c>
      <c r="BB22" s="100">
        <v>4.2038396386222479</v>
      </c>
      <c r="BC22" s="100">
        <v>1.5107597716293368</v>
      </c>
      <c r="BD22" s="100">
        <v>31.744301432543377</v>
      </c>
      <c r="BE22" s="100">
        <v>14.901803726641999</v>
      </c>
      <c r="BF22" s="100">
        <v>27.980888232701158</v>
      </c>
      <c r="BG22" s="100">
        <v>13.80891082317463</v>
      </c>
      <c r="BH22" s="100">
        <v>3.858410248772195</v>
      </c>
      <c r="BI22" s="100">
        <v>1.3866206818958953</v>
      </c>
      <c r="BJ22" s="56">
        <v>31.744301432543377</v>
      </c>
      <c r="BK22" s="56">
        <v>14.901803726641999</v>
      </c>
      <c r="BL22" s="56">
        <v>27.980888232701158</v>
      </c>
      <c r="BM22" s="56">
        <v>13.80891082317463</v>
      </c>
      <c r="BN22" s="56">
        <v>3.858410248772195</v>
      </c>
      <c r="BO22" s="26">
        <v>1.3866206818958953</v>
      </c>
      <c r="BP22" s="56">
        <v>31.744301432543377</v>
      </c>
      <c r="BQ22" s="56">
        <v>14.901803726641999</v>
      </c>
      <c r="BR22" s="56">
        <v>27.980888232701158</v>
      </c>
      <c r="BS22" s="56">
        <v>13.80891082317463</v>
      </c>
      <c r="BT22" s="56">
        <v>3.858410248772195</v>
      </c>
      <c r="BU22" s="26">
        <v>1.3866206818958953</v>
      </c>
      <c r="BV22" s="104">
        <v>31.744301432543377</v>
      </c>
      <c r="BW22" s="104">
        <v>14.901803726641999</v>
      </c>
      <c r="BX22" s="104">
        <v>27.980888232701158</v>
      </c>
      <c r="BY22" s="104">
        <v>13.80891082317463</v>
      </c>
      <c r="BZ22" s="104">
        <v>3.858410248772195</v>
      </c>
      <c r="CA22" s="104">
        <v>1.3866206818958953</v>
      </c>
      <c r="CB22" s="56">
        <v>31.744301432543381</v>
      </c>
      <c r="CC22" s="56">
        <v>14.901803726642001</v>
      </c>
      <c r="CD22" s="56">
        <v>27.980888232701162</v>
      </c>
      <c r="CE22" s="56">
        <v>13.808910823174633</v>
      </c>
      <c r="CF22" s="56">
        <v>3.8584102487721954</v>
      </c>
      <c r="CG22" s="56">
        <v>3.8584102487721954</v>
      </c>
      <c r="CH22" s="56">
        <v>31.744301432543381</v>
      </c>
      <c r="CI22" s="56">
        <v>14.901803726642001</v>
      </c>
      <c r="CJ22" s="56">
        <v>27.980888232701162</v>
      </c>
      <c r="CK22" s="56">
        <v>13.808910823174633</v>
      </c>
      <c r="CL22" s="56">
        <v>3.8584102487721954</v>
      </c>
      <c r="CM22" s="26">
        <v>1.3866206818958953</v>
      </c>
      <c r="CN22" s="26">
        <v>28.429662875550875</v>
      </c>
      <c r="CO22" s="26">
        <v>8.5741282402228745</v>
      </c>
    </row>
    <row r="23" spans="1:93" x14ac:dyDescent="0.25">
      <c r="A23" s="194">
        <v>90</v>
      </c>
      <c r="B23" s="181">
        <v>36.22</v>
      </c>
      <c r="C23" s="181">
        <v>18.63</v>
      </c>
      <c r="D23" s="181">
        <v>32.130000000000003</v>
      </c>
      <c r="E23" s="181">
        <v>17.91</v>
      </c>
      <c r="F23" s="181">
        <v>4.2699999999999996</v>
      </c>
      <c r="G23" s="181">
        <v>1.71</v>
      </c>
      <c r="H23"/>
      <c r="I23"/>
      <c r="J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100">
        <v>17.91340119589594</v>
      </c>
      <c r="BB23" s="100">
        <v>4.267210859445882</v>
      </c>
      <c r="BC23" s="100">
        <v>1.7087689163976665</v>
      </c>
      <c r="BD23" s="100">
        <v>35.416272299356301</v>
      </c>
      <c r="BE23" s="100">
        <v>18.213277508049689</v>
      </c>
      <c r="BF23" s="100">
        <v>31.415351228776732</v>
      </c>
      <c r="BG23" s="100">
        <v>17.514921065409094</v>
      </c>
      <c r="BH23" s="100">
        <v>4.1722875826492656</v>
      </c>
      <c r="BI23" s="100">
        <v>1.6707576837271219</v>
      </c>
      <c r="BJ23" s="56">
        <v>35.416272299356301</v>
      </c>
      <c r="BK23" s="56">
        <v>18.213277508049689</v>
      </c>
      <c r="BL23" s="56">
        <v>31.415351228776732</v>
      </c>
      <c r="BM23" s="56">
        <v>17.514921065409094</v>
      </c>
      <c r="BN23" s="56">
        <v>4.1722875826492656</v>
      </c>
      <c r="BO23" s="26">
        <v>1.6707576837271219</v>
      </c>
      <c r="BP23" s="56">
        <v>35.416272299356301</v>
      </c>
      <c r="BQ23" s="56">
        <v>18.213277508049689</v>
      </c>
      <c r="BR23" s="56">
        <v>31.415351228776732</v>
      </c>
      <c r="BS23" s="56">
        <v>17.514921065409094</v>
      </c>
      <c r="BT23" s="56">
        <v>4.1722875826492656</v>
      </c>
      <c r="BU23" s="26">
        <v>1.6707576837271219</v>
      </c>
      <c r="BV23" s="104">
        <v>35.416272299356301</v>
      </c>
      <c r="BW23" s="104">
        <v>18.213277508049689</v>
      </c>
      <c r="BX23" s="104">
        <v>31.415351228776732</v>
      </c>
      <c r="BY23" s="104">
        <v>17.514921065409094</v>
      </c>
      <c r="BZ23" s="104">
        <v>4.1722875826492656</v>
      </c>
      <c r="CA23" s="104">
        <v>1.6707576837271219</v>
      </c>
      <c r="CB23" s="56">
        <v>35.416272299356308</v>
      </c>
      <c r="CC23" s="56">
        <v>18.213277508049693</v>
      </c>
      <c r="CD23" s="56">
        <v>31.415351228776739</v>
      </c>
      <c r="CE23" s="56">
        <v>17.514921065409098</v>
      </c>
      <c r="CF23" s="56">
        <v>4.1722875826492656</v>
      </c>
      <c r="CG23" s="56">
        <v>4.1722875826492656</v>
      </c>
      <c r="CH23" s="56">
        <v>35.416272299356308</v>
      </c>
      <c r="CI23" s="56">
        <v>18.213277508049693</v>
      </c>
      <c r="CJ23" s="56">
        <v>31.415351228776739</v>
      </c>
      <c r="CK23" s="56">
        <v>17.514921065409098</v>
      </c>
      <c r="CL23" s="56">
        <v>4.1722875826492656</v>
      </c>
      <c r="CM23" s="26">
        <v>1.6707576837271223</v>
      </c>
      <c r="CN23" s="26">
        <v>29.71018669256712</v>
      </c>
      <c r="CO23" s="26">
        <v>8.9071937342788114</v>
      </c>
    </row>
    <row r="24" spans="1:93" x14ac:dyDescent="0.25">
      <c r="A24" s="194">
        <v>91</v>
      </c>
      <c r="B24" s="181">
        <v>38.39</v>
      </c>
      <c r="C24" s="181">
        <v>20.87</v>
      </c>
      <c r="D24" s="181">
        <v>34.24</v>
      </c>
      <c r="E24" s="181">
        <v>18.54</v>
      </c>
      <c r="F24" s="181">
        <v>4.3499999999999996</v>
      </c>
      <c r="G24" s="181">
        <v>1.81</v>
      </c>
      <c r="H24"/>
      <c r="I24"/>
      <c r="J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100">
        <v>18.535192189418066</v>
      </c>
      <c r="BB24" s="100">
        <v>4.3547330861609179</v>
      </c>
      <c r="BC24" s="100">
        <v>1.8147003677706428</v>
      </c>
      <c r="BD24" s="100">
        <v>37.25486738454272</v>
      </c>
      <c r="BE24" s="100">
        <v>20.256801049464997</v>
      </c>
      <c r="BF24" s="100">
        <v>33.231043055305449</v>
      </c>
      <c r="BG24" s="100">
        <v>17.986516498174087</v>
      </c>
      <c r="BH24" s="100">
        <v>4.2258249981403111</v>
      </c>
      <c r="BI24" s="100">
        <v>1.7609819078533127</v>
      </c>
      <c r="BJ24" s="56">
        <v>37.25486738454272</v>
      </c>
      <c r="BK24" s="56">
        <v>20.256801049464997</v>
      </c>
      <c r="BL24" s="56">
        <v>33.231043055305449</v>
      </c>
      <c r="BM24" s="56">
        <v>17.986516498174087</v>
      </c>
      <c r="BN24" s="56">
        <v>4.2258249981403111</v>
      </c>
      <c r="BO24" s="26">
        <v>1.7609819078533127</v>
      </c>
      <c r="BP24" s="56">
        <v>37.25486738454272</v>
      </c>
      <c r="BQ24" s="56">
        <v>20.256801049464997</v>
      </c>
      <c r="BR24" s="56">
        <v>33.231043055305449</v>
      </c>
      <c r="BS24" s="56">
        <v>17.986516498174087</v>
      </c>
      <c r="BT24" s="56">
        <v>4.2258249981403111</v>
      </c>
      <c r="BU24" s="26">
        <v>1.7609819078533127</v>
      </c>
      <c r="BV24" s="104">
        <v>37.25486738454272</v>
      </c>
      <c r="BW24" s="104">
        <v>20.256801049464997</v>
      </c>
      <c r="BX24" s="104">
        <v>33.231043055305449</v>
      </c>
      <c r="BY24" s="104">
        <v>17.986516498174087</v>
      </c>
      <c r="BZ24" s="104">
        <v>4.2258249981403111</v>
      </c>
      <c r="CA24" s="104">
        <v>1.7609819078533127</v>
      </c>
      <c r="CB24" s="56">
        <v>37.25486738454272</v>
      </c>
      <c r="CC24" s="56">
        <v>20.256801049465</v>
      </c>
      <c r="CD24" s="56">
        <v>33.231043055305456</v>
      </c>
      <c r="CE24" s="56">
        <v>17.98651649817409</v>
      </c>
      <c r="CF24" s="56">
        <v>4.225824998140312</v>
      </c>
      <c r="CG24" s="56">
        <v>4.225824998140312</v>
      </c>
      <c r="CH24" s="56">
        <v>37.25486738454272</v>
      </c>
      <c r="CI24" s="56">
        <v>20.256801049465</v>
      </c>
      <c r="CJ24" s="56">
        <v>33.231043055305456</v>
      </c>
      <c r="CK24" s="56">
        <v>17.98651649817409</v>
      </c>
      <c r="CL24" s="56">
        <v>4.225824998140312</v>
      </c>
      <c r="CM24" s="26">
        <v>1.7609819078533131</v>
      </c>
      <c r="CN24" s="26">
        <v>29.188807475076334</v>
      </c>
      <c r="CO24" s="26">
        <v>8.946984617769262</v>
      </c>
    </row>
    <row r="25" spans="1:93" ht="11.25" customHeight="1" x14ac:dyDescent="0.25">
      <c r="A25" s="194">
        <v>92</v>
      </c>
      <c r="B25" s="181">
        <v>46.24</v>
      </c>
      <c r="C25" s="181">
        <v>25.51</v>
      </c>
      <c r="D25" s="181">
        <v>41.38</v>
      </c>
      <c r="E25" s="181">
        <v>24.52</v>
      </c>
      <c r="F25" s="181">
        <v>5.09</v>
      </c>
      <c r="G25" s="181">
        <v>2.54</v>
      </c>
      <c r="H25"/>
      <c r="I25"/>
      <c r="J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101">
        <v>24.515687080421973</v>
      </c>
      <c r="BB25" s="101">
        <v>5.0918556713871137</v>
      </c>
      <c r="BC25" s="100">
        <v>2.5393266823599747</v>
      </c>
      <c r="BD25" s="100">
        <v>45.94144730938941</v>
      </c>
      <c r="BE25" s="100">
        <v>25.3405795001289</v>
      </c>
      <c r="BF25" s="100">
        <v>41.110168506698692</v>
      </c>
      <c r="BG25" s="100">
        <v>24.356109308698528</v>
      </c>
      <c r="BH25" s="100">
        <v>5.058711710162946</v>
      </c>
      <c r="BI25" s="100">
        <v>2.522797670045549</v>
      </c>
      <c r="BJ25" s="57">
        <v>45.94144730938941</v>
      </c>
      <c r="BK25" s="57">
        <v>25.3405795001289</v>
      </c>
      <c r="BL25" s="57">
        <v>41.110168506698692</v>
      </c>
      <c r="BM25" s="57">
        <v>24.356109308698528</v>
      </c>
      <c r="BN25" s="57">
        <v>5.058711710162946</v>
      </c>
      <c r="BO25" s="26">
        <v>2.522797670045549</v>
      </c>
      <c r="BP25" s="57">
        <v>45.94144730938941</v>
      </c>
      <c r="BQ25" s="57">
        <v>25.3405795001289</v>
      </c>
      <c r="BR25" s="57">
        <v>41.110168506698692</v>
      </c>
      <c r="BS25" s="57">
        <v>24.356109308698528</v>
      </c>
      <c r="BT25" s="57">
        <v>5.058711710162946</v>
      </c>
      <c r="BU25" s="26">
        <v>2.522797670045549</v>
      </c>
      <c r="BV25" s="105">
        <v>45.94144730938941</v>
      </c>
      <c r="BW25" s="105">
        <v>25.3405795001289</v>
      </c>
      <c r="BX25" s="105">
        <v>41.110168506698692</v>
      </c>
      <c r="BY25" s="105">
        <v>24.356109308698528</v>
      </c>
      <c r="BZ25" s="105">
        <v>5.058711710162946</v>
      </c>
      <c r="CA25" s="104">
        <v>2.522797670045549</v>
      </c>
      <c r="CB25" s="57">
        <v>45.941447309389417</v>
      </c>
      <c r="CC25" s="57">
        <v>25.3405795001289</v>
      </c>
      <c r="CD25" s="57">
        <v>41.110168506698699</v>
      </c>
      <c r="CE25" s="57">
        <v>24.356109308698535</v>
      </c>
      <c r="CF25" s="57">
        <v>5.058711710162946</v>
      </c>
      <c r="CG25" s="57">
        <v>5.058711710162946</v>
      </c>
      <c r="CH25" s="57">
        <v>45.941447309389417</v>
      </c>
      <c r="CI25" s="57">
        <v>25.3405795001289</v>
      </c>
      <c r="CJ25" s="57">
        <v>41.110168506698699</v>
      </c>
      <c r="CK25" s="57">
        <v>24.356109308698535</v>
      </c>
      <c r="CL25" s="57">
        <v>5.058711710162946</v>
      </c>
      <c r="CM25" s="26">
        <v>2.5227976700455494</v>
      </c>
      <c r="CN25" s="26">
        <v>31.051391427386545</v>
      </c>
      <c r="CO25" s="26">
        <v>8.7436900976778418</v>
      </c>
    </row>
    <row r="26" spans="1:93" x14ac:dyDescent="0.25">
      <c r="A26" s="194">
        <v>93</v>
      </c>
      <c r="B26" s="181">
        <v>53.14</v>
      </c>
      <c r="C26" s="181">
        <v>33.159999999999997</v>
      </c>
      <c r="D26" s="181">
        <v>47.22</v>
      </c>
      <c r="E26" s="181">
        <v>31.53</v>
      </c>
      <c r="F26" s="181">
        <v>6.08</v>
      </c>
      <c r="G26" s="181">
        <v>3.51</v>
      </c>
      <c r="H26"/>
      <c r="I26"/>
      <c r="J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100">
        <v>31.533580575998144</v>
      </c>
      <c r="BB26" s="100">
        <v>6.0755538815166794</v>
      </c>
      <c r="BC26" s="100">
        <v>3.5135500569817082</v>
      </c>
      <c r="BD26" s="100">
        <v>52.35293351959406</v>
      </c>
      <c r="BE26" s="100">
        <v>32.674316362772402</v>
      </c>
      <c r="BF26" s="100">
        <v>46.521377544453443</v>
      </c>
      <c r="BG26" s="100">
        <v>31.067218986959631</v>
      </c>
      <c r="BH26" s="100">
        <v>5.9857003060356284</v>
      </c>
      <c r="BI26" s="100">
        <v>3.4615868876298723</v>
      </c>
      <c r="BJ26" s="56">
        <v>52.35293351959406</v>
      </c>
      <c r="BK26" s="56">
        <v>32.674316362772402</v>
      </c>
      <c r="BL26" s="56">
        <v>46.521377544453443</v>
      </c>
      <c r="BM26" s="56">
        <v>31.067218986959631</v>
      </c>
      <c r="BN26" s="56">
        <v>5.9857003060356284</v>
      </c>
      <c r="BO26" s="26">
        <v>3.4615868876298723</v>
      </c>
      <c r="BP26" s="56">
        <v>52.35293351959406</v>
      </c>
      <c r="BQ26" s="56">
        <v>32.674316362772402</v>
      </c>
      <c r="BR26" s="56">
        <v>46.521377544453443</v>
      </c>
      <c r="BS26" s="56">
        <v>31.067218986959631</v>
      </c>
      <c r="BT26" s="56">
        <v>5.9857003060356284</v>
      </c>
      <c r="BU26" s="26">
        <v>3.4615868876298723</v>
      </c>
      <c r="BV26" s="104">
        <v>52.35293351959406</v>
      </c>
      <c r="BW26" s="104">
        <v>32.674316362772402</v>
      </c>
      <c r="BX26" s="104">
        <v>46.521377544453443</v>
      </c>
      <c r="BY26" s="104">
        <v>31.067218986959631</v>
      </c>
      <c r="BZ26" s="104">
        <v>5.9857003060356284</v>
      </c>
      <c r="CA26" s="104">
        <v>3.4615868876298723</v>
      </c>
      <c r="CB26" s="56">
        <v>52.35293351959406</v>
      </c>
      <c r="CC26" s="56">
        <v>32.674316362772402</v>
      </c>
      <c r="CD26" s="56">
        <v>46.521377544453443</v>
      </c>
      <c r="CE26" s="56">
        <v>31.067218986959631</v>
      </c>
      <c r="CF26" s="56">
        <v>5.9857003060356284</v>
      </c>
      <c r="CG26" s="56">
        <v>5.9857003060356284</v>
      </c>
      <c r="CH26" s="56">
        <v>52.35293351959406</v>
      </c>
      <c r="CI26" s="56">
        <v>32.674316362772402</v>
      </c>
      <c r="CJ26" s="56">
        <v>46.521377544453443</v>
      </c>
      <c r="CK26" s="56">
        <v>31.067218986959631</v>
      </c>
      <c r="CL26" s="56">
        <v>5.9857003060356284</v>
      </c>
      <c r="CM26" s="26">
        <v>3.4615868876298723</v>
      </c>
      <c r="CN26" s="26">
        <v>31.140546964689776</v>
      </c>
      <c r="CO26" s="26">
        <v>9.0858235361516773</v>
      </c>
    </row>
    <row r="27" spans="1:93" x14ac:dyDescent="0.25">
      <c r="A27" s="194">
        <v>94</v>
      </c>
      <c r="B27" s="181">
        <v>55.66</v>
      </c>
      <c r="C27" s="181">
        <v>36.25</v>
      </c>
      <c r="D27" s="181">
        <v>48.59</v>
      </c>
      <c r="E27" s="181">
        <v>32.9</v>
      </c>
      <c r="F27" s="181">
        <v>7.22</v>
      </c>
      <c r="G27" s="181">
        <v>5.04</v>
      </c>
      <c r="H27"/>
      <c r="I27"/>
      <c r="J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100">
        <v>32.900887150624818</v>
      </c>
      <c r="BB27" s="100">
        <v>7.2234865519230684</v>
      </c>
      <c r="BC27" s="100">
        <v>5.0387702538804318</v>
      </c>
      <c r="BD27" s="100">
        <v>55.25467364854044</v>
      </c>
      <c r="BE27" s="100">
        <v>35.982466842635461</v>
      </c>
      <c r="BF27" s="100">
        <v>48.232148257404447</v>
      </c>
      <c r="BG27" s="100">
        <v>32.66025566215616</v>
      </c>
      <c r="BH27" s="100">
        <v>7.1706552008119289</v>
      </c>
      <c r="BI27" s="100">
        <v>5.001917545906573</v>
      </c>
      <c r="BJ27" s="56">
        <v>55.25467364854044</v>
      </c>
      <c r="BK27" s="56">
        <v>35.982466842635461</v>
      </c>
      <c r="BL27" s="56">
        <v>48.232148257404447</v>
      </c>
      <c r="BM27" s="56">
        <v>32.66025566215616</v>
      </c>
      <c r="BN27" s="56">
        <v>7.1706552008119289</v>
      </c>
      <c r="BO27" s="26">
        <v>5.001917545906573</v>
      </c>
      <c r="BP27" s="56">
        <v>55.25467364854044</v>
      </c>
      <c r="BQ27" s="56">
        <v>35.982466842635461</v>
      </c>
      <c r="BR27" s="56">
        <v>48.232148257404447</v>
      </c>
      <c r="BS27" s="56">
        <v>32.66025566215616</v>
      </c>
      <c r="BT27" s="56">
        <v>7.1706552008119289</v>
      </c>
      <c r="BU27" s="26">
        <v>5.001917545906573</v>
      </c>
      <c r="BV27" s="104">
        <v>55.25467364854044</v>
      </c>
      <c r="BW27" s="104">
        <v>35.982466842635461</v>
      </c>
      <c r="BX27" s="104">
        <v>48.232148257404447</v>
      </c>
      <c r="BY27" s="104">
        <v>32.66025566215616</v>
      </c>
      <c r="BZ27" s="104">
        <v>7.1706552008119289</v>
      </c>
      <c r="CA27" s="104">
        <v>5.001917545906573</v>
      </c>
      <c r="CB27" s="56">
        <v>55.25467364854044</v>
      </c>
      <c r="CC27" s="56">
        <v>35.982466842635461</v>
      </c>
      <c r="CD27" s="56">
        <v>48.232148257404447</v>
      </c>
      <c r="CE27" s="56">
        <v>32.66025566215616</v>
      </c>
      <c r="CF27" s="56">
        <v>7.1706552008119289</v>
      </c>
      <c r="CG27" s="56">
        <v>7.1706552008119289</v>
      </c>
      <c r="CH27" s="56">
        <v>55.25467364854044</v>
      </c>
      <c r="CI27" s="56">
        <v>35.982466842635461</v>
      </c>
      <c r="CJ27" s="56">
        <v>48.232148257404447</v>
      </c>
      <c r="CK27" s="56">
        <v>32.66025566215616</v>
      </c>
      <c r="CL27" s="56">
        <v>7.1706552008119289</v>
      </c>
      <c r="CM27" s="26">
        <v>5.001917545906573</v>
      </c>
      <c r="CN27" s="26">
        <v>31.815068323106566</v>
      </c>
      <c r="CO27" s="26">
        <v>8.9485445289318282</v>
      </c>
    </row>
    <row r="28" spans="1:93" x14ac:dyDescent="0.25">
      <c r="A28" s="194">
        <v>95</v>
      </c>
      <c r="B28" s="181">
        <v>58.94</v>
      </c>
      <c r="C28" s="181">
        <v>38.46</v>
      </c>
      <c r="D28" s="181">
        <v>51.23</v>
      </c>
      <c r="E28" s="181">
        <v>34.229999999999997</v>
      </c>
      <c r="F28" s="181">
        <v>7.83</v>
      </c>
      <c r="G28" s="181">
        <v>5.54</v>
      </c>
      <c r="H28"/>
      <c r="I28"/>
      <c r="J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100">
        <v>34.225671952124721</v>
      </c>
      <c r="BB28" s="100">
        <v>7.8336963919535343</v>
      </c>
      <c r="BC28" s="100">
        <v>5.5353040551702266</v>
      </c>
      <c r="BD28" s="100">
        <v>58.426869077745827</v>
      </c>
      <c r="BE28" s="100">
        <v>38.124584958111043</v>
      </c>
      <c r="BF28" s="100">
        <v>50.779726335791551</v>
      </c>
      <c r="BG28" s="100">
        <v>33.925708431723081</v>
      </c>
      <c r="BH28" s="100">
        <v>7.7650396494131702</v>
      </c>
      <c r="BI28" s="100">
        <v>5.4867910765731986</v>
      </c>
      <c r="BJ28" s="56">
        <v>58.426869077745827</v>
      </c>
      <c r="BK28" s="56">
        <v>38.124584958111043</v>
      </c>
      <c r="BL28" s="56">
        <v>50.779726335791551</v>
      </c>
      <c r="BM28" s="56">
        <v>33.925708431723081</v>
      </c>
      <c r="BN28" s="56">
        <v>7.7650396494131702</v>
      </c>
      <c r="BO28" s="26">
        <v>5.4867910765731986</v>
      </c>
      <c r="BP28" s="56">
        <v>58.426869077745827</v>
      </c>
      <c r="BQ28" s="56">
        <v>38.124584958111043</v>
      </c>
      <c r="BR28" s="56">
        <v>50.779726335791551</v>
      </c>
      <c r="BS28" s="56">
        <v>33.925708431723081</v>
      </c>
      <c r="BT28" s="56">
        <v>7.7650396494131702</v>
      </c>
      <c r="BU28" s="26">
        <v>5.4867910765731986</v>
      </c>
      <c r="BV28" s="104">
        <v>58.426869077745827</v>
      </c>
      <c r="BW28" s="104">
        <v>38.124584958111043</v>
      </c>
      <c r="BX28" s="104">
        <v>50.779726335791551</v>
      </c>
      <c r="BY28" s="104">
        <v>33.925708431723081</v>
      </c>
      <c r="BZ28" s="104">
        <v>7.7650396494131702</v>
      </c>
      <c r="CA28" s="104">
        <v>5.4867910765731986</v>
      </c>
      <c r="CB28" s="56">
        <v>58.426869077745827</v>
      </c>
      <c r="CC28" s="56">
        <v>38.124584958111043</v>
      </c>
      <c r="CD28" s="56">
        <v>50.779726335791551</v>
      </c>
      <c r="CE28" s="56">
        <v>33.925708431723081</v>
      </c>
      <c r="CF28" s="56">
        <v>7.7650396494131702</v>
      </c>
      <c r="CG28" s="56">
        <v>7.7650396494131702</v>
      </c>
      <c r="CH28" s="56">
        <v>58.426869077745827</v>
      </c>
      <c r="CI28" s="56">
        <v>38.124584958111043</v>
      </c>
      <c r="CJ28" s="56">
        <v>50.779726335791551</v>
      </c>
      <c r="CK28" s="56">
        <v>33.925708431723081</v>
      </c>
      <c r="CL28" s="56">
        <v>7.7650396494131702</v>
      </c>
      <c r="CM28" s="26">
        <v>5.4867910765731986</v>
      </c>
      <c r="CN28" s="26">
        <v>31.380884588553492</v>
      </c>
      <c r="CO28" s="26">
        <v>8.928665230170953</v>
      </c>
    </row>
    <row r="29" spans="1:93" x14ac:dyDescent="0.25">
      <c r="A29" s="194">
        <v>96</v>
      </c>
      <c r="B29" s="181">
        <v>56.3</v>
      </c>
      <c r="C29" s="181">
        <v>38.4</v>
      </c>
      <c r="D29" s="181">
        <v>49.08</v>
      </c>
      <c r="E29" s="181">
        <v>34.51</v>
      </c>
      <c r="F29" s="181">
        <v>7.32</v>
      </c>
      <c r="G29" s="181">
        <v>4.96</v>
      </c>
      <c r="H29"/>
      <c r="I29"/>
      <c r="J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100">
        <v>34.507055254364531</v>
      </c>
      <c r="BB29" s="100">
        <v>7.3227366058883012</v>
      </c>
      <c r="BC29" s="100">
        <v>4.9617545522236508</v>
      </c>
      <c r="BD29" s="100">
        <v>55.68242435375533</v>
      </c>
      <c r="BE29" s="100">
        <v>37.983558612553963</v>
      </c>
      <c r="BF29" s="100">
        <v>48.540509814057174</v>
      </c>
      <c r="BG29" s="100">
        <v>34.131092112176454</v>
      </c>
      <c r="BH29" s="100">
        <v>7.2429535283851223</v>
      </c>
      <c r="BI29" s="100">
        <v>4.9076949745961436</v>
      </c>
      <c r="BJ29" s="56">
        <v>55.68242435375533</v>
      </c>
      <c r="BK29" s="56">
        <v>37.983558612553963</v>
      </c>
      <c r="BL29" s="56">
        <v>48.540509814057174</v>
      </c>
      <c r="BM29" s="56">
        <v>34.131092112176454</v>
      </c>
      <c r="BN29" s="56">
        <v>7.2429535283851223</v>
      </c>
      <c r="BO29" s="26">
        <v>4.9076949745961436</v>
      </c>
      <c r="BP29" s="56">
        <v>55.68242435375533</v>
      </c>
      <c r="BQ29" s="56">
        <v>37.983558612553963</v>
      </c>
      <c r="BR29" s="56">
        <v>48.540509814057174</v>
      </c>
      <c r="BS29" s="56">
        <v>34.131092112176454</v>
      </c>
      <c r="BT29" s="56">
        <v>7.2429535283851223</v>
      </c>
      <c r="BU29" s="26">
        <v>4.9076949745961436</v>
      </c>
      <c r="BV29" s="104">
        <v>55.68242435375533</v>
      </c>
      <c r="BW29" s="104">
        <v>37.983558612553963</v>
      </c>
      <c r="BX29" s="104">
        <v>48.540509814057174</v>
      </c>
      <c r="BY29" s="104">
        <v>34.131092112176454</v>
      </c>
      <c r="BZ29" s="104">
        <v>7.2429535283851223</v>
      </c>
      <c r="CA29" s="104">
        <v>4.9076949745961436</v>
      </c>
      <c r="CB29" s="56">
        <v>55.682424353755344</v>
      </c>
      <c r="CC29" s="56">
        <v>37.983558612553971</v>
      </c>
      <c r="CD29" s="56">
        <v>48.540509814057181</v>
      </c>
      <c r="CE29" s="56">
        <v>34.131092112176461</v>
      </c>
      <c r="CF29" s="56">
        <v>7.2429535283851241</v>
      </c>
      <c r="CG29" s="56">
        <v>7.2429535283851241</v>
      </c>
      <c r="CH29" s="56">
        <v>55.682424353755344</v>
      </c>
      <c r="CI29" s="56">
        <v>37.983558612553971</v>
      </c>
      <c r="CJ29" s="56">
        <v>48.540509814057181</v>
      </c>
      <c r="CK29" s="56">
        <v>34.131092112176461</v>
      </c>
      <c r="CL29" s="56">
        <v>7.2429535283851241</v>
      </c>
      <c r="CM29" s="26">
        <v>4.9076949745961436</v>
      </c>
      <c r="CN29" s="26">
        <v>31.964919227566813</v>
      </c>
      <c r="CO29" s="26">
        <v>8.7659185786858966</v>
      </c>
    </row>
    <row r="30" spans="1:93" x14ac:dyDescent="0.25">
      <c r="A30" s="194">
        <v>97</v>
      </c>
      <c r="B30" s="181">
        <v>51.7</v>
      </c>
      <c r="C30" s="181">
        <v>35.53</v>
      </c>
      <c r="D30" s="181">
        <v>44.71</v>
      </c>
      <c r="E30" s="181">
        <v>31.88</v>
      </c>
      <c r="F30" s="181">
        <v>7.1</v>
      </c>
      <c r="G30" s="181">
        <v>4.63</v>
      </c>
      <c r="H30"/>
      <c r="I30"/>
      <c r="J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100">
        <v>32.72844380436311</v>
      </c>
      <c r="BB30" s="100">
        <v>7.2934439373615394</v>
      </c>
      <c r="BC30" s="100">
        <v>4.7569738677083615</v>
      </c>
      <c r="BD30" s="100">
        <v>52.517640791420597</v>
      </c>
      <c r="BE30" s="100">
        <v>36.091625388329888</v>
      </c>
      <c r="BF30" s="100">
        <v>45.414107754832834</v>
      </c>
      <c r="BG30" s="100">
        <v>32.384101899788213</v>
      </c>
      <c r="BH30" s="100">
        <v>7.2167082883550169</v>
      </c>
      <c r="BI30" s="100">
        <v>4.706924881223971</v>
      </c>
      <c r="BJ30" s="56">
        <v>52.517640791420597</v>
      </c>
      <c r="BK30" s="56">
        <v>36.091625388329888</v>
      </c>
      <c r="BL30" s="56">
        <v>45.414107754832834</v>
      </c>
      <c r="BM30" s="56">
        <v>32.384101899788213</v>
      </c>
      <c r="BN30" s="56">
        <v>7.2167082883550169</v>
      </c>
      <c r="BO30" s="26">
        <v>4.706924881223971</v>
      </c>
      <c r="BP30" s="56">
        <v>52.517640791420597</v>
      </c>
      <c r="BQ30" s="56">
        <v>36.091625388329888</v>
      </c>
      <c r="BR30" s="56">
        <v>45.414107754832834</v>
      </c>
      <c r="BS30" s="56">
        <v>32.384101899788213</v>
      </c>
      <c r="BT30" s="56">
        <v>7.2167082883550169</v>
      </c>
      <c r="BU30" s="26">
        <v>4.706924881223971</v>
      </c>
      <c r="BV30" s="104">
        <v>52.517640791420597</v>
      </c>
      <c r="BW30" s="104">
        <v>36.091625388329888</v>
      </c>
      <c r="BX30" s="104">
        <v>45.414107754832834</v>
      </c>
      <c r="BY30" s="104">
        <v>32.384101899788213</v>
      </c>
      <c r="BZ30" s="104">
        <v>7.2167082883550169</v>
      </c>
      <c r="CA30" s="104">
        <v>4.706924881223971</v>
      </c>
      <c r="CB30" s="56">
        <v>52.517640791420604</v>
      </c>
      <c r="CC30" s="56">
        <v>36.091625388329895</v>
      </c>
      <c r="CD30" s="56">
        <v>45.414107754832841</v>
      </c>
      <c r="CE30" s="56">
        <v>32.38410189978822</v>
      </c>
      <c r="CF30" s="56">
        <v>7.2167082883550187</v>
      </c>
      <c r="CG30" s="56">
        <v>7.2167082883550187</v>
      </c>
      <c r="CH30" s="56">
        <v>52.517640791420604</v>
      </c>
      <c r="CI30" s="56">
        <v>36.091625388329895</v>
      </c>
      <c r="CJ30" s="56">
        <v>45.414107754832841</v>
      </c>
      <c r="CK30" s="56">
        <v>32.38410189978822</v>
      </c>
      <c r="CL30" s="56">
        <v>7.2167082883550187</v>
      </c>
      <c r="CM30" s="26">
        <v>4.706924881223971</v>
      </c>
      <c r="CN30" s="26">
        <v>31.130886588960276</v>
      </c>
      <c r="CO30" s="26">
        <v>8.0867329849946241</v>
      </c>
    </row>
    <row r="31" spans="1:93" x14ac:dyDescent="0.25">
      <c r="A31" s="194">
        <v>98</v>
      </c>
      <c r="B31" s="181">
        <v>43.5</v>
      </c>
      <c r="C31" s="181">
        <v>27.67</v>
      </c>
      <c r="D31" s="181">
        <v>42.46</v>
      </c>
      <c r="E31" s="181">
        <v>22.84</v>
      </c>
      <c r="F31" s="181">
        <v>7.27</v>
      </c>
      <c r="G31" s="181">
        <v>5.19</v>
      </c>
      <c r="H31"/>
      <c r="I31"/>
      <c r="J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100">
        <v>23.389143170844047</v>
      </c>
      <c r="BB31" s="100">
        <v>7.4484123004859208</v>
      </c>
      <c r="BC31" s="100">
        <v>5.3189590850608548</v>
      </c>
      <c r="BD31" s="100">
        <v>44.275741110900434</v>
      </c>
      <c r="BE31" s="100">
        <v>28.172783916982226</v>
      </c>
      <c r="BF31" s="100">
        <v>37.120072605748156</v>
      </c>
      <c r="BG31" s="100">
        <v>23.248658175182399</v>
      </c>
      <c r="BH31" s="100">
        <v>7.4036740147746114</v>
      </c>
      <c r="BI31" s="100">
        <v>5.6960175493369114</v>
      </c>
      <c r="BJ31" s="56">
        <v>44.275741110900434</v>
      </c>
      <c r="BK31" s="56">
        <v>28.172783916982226</v>
      </c>
      <c r="BL31" s="56">
        <v>37.120072605748156</v>
      </c>
      <c r="BM31" s="56">
        <v>23.248658175182399</v>
      </c>
      <c r="BN31" s="56">
        <v>7.4036740147746114</v>
      </c>
      <c r="BO31" s="26">
        <v>5.6960175493369114</v>
      </c>
      <c r="BP31" s="56">
        <v>44.275741110900434</v>
      </c>
      <c r="BQ31" s="56">
        <v>28.172783916982226</v>
      </c>
      <c r="BR31" s="56">
        <v>37.120072605748156</v>
      </c>
      <c r="BS31" s="56">
        <v>23.248658175182399</v>
      </c>
      <c r="BT31" s="56">
        <v>7.4036740147746114</v>
      </c>
      <c r="BU31" s="26">
        <v>5.6960175493369114</v>
      </c>
      <c r="BV31" s="104">
        <v>44.275741110900434</v>
      </c>
      <c r="BW31" s="104">
        <v>28.172783916982226</v>
      </c>
      <c r="BX31" s="104">
        <v>37.120072605748156</v>
      </c>
      <c r="BY31" s="104">
        <v>23.248658175182399</v>
      </c>
      <c r="BZ31" s="104">
        <v>7.4036740147746114</v>
      </c>
      <c r="CA31" s="104">
        <v>5.6960175493369114</v>
      </c>
      <c r="CB31" s="56">
        <v>44.275741110900434</v>
      </c>
      <c r="CC31" s="56">
        <v>28.172783916982226</v>
      </c>
      <c r="CD31" s="56">
        <v>37.120072605748156</v>
      </c>
      <c r="CE31" s="56">
        <v>23.248658175182399</v>
      </c>
      <c r="CF31" s="56">
        <v>7.4036740147746114</v>
      </c>
      <c r="CG31" s="56">
        <v>7.4036740147746114</v>
      </c>
      <c r="CH31" s="56">
        <v>44.275741110900434</v>
      </c>
      <c r="CI31" s="56">
        <v>28.172783916982226</v>
      </c>
      <c r="CJ31" s="56">
        <v>37.120072605748156</v>
      </c>
      <c r="CK31" s="56">
        <v>23.248658175182399</v>
      </c>
      <c r="CL31" s="56">
        <v>7.4036740147746114</v>
      </c>
      <c r="CM31" s="26">
        <v>5.2870111877594805</v>
      </c>
      <c r="CN31" s="26">
        <v>32.146242151770217</v>
      </c>
      <c r="CO31" s="26">
        <v>8.4489123397212218</v>
      </c>
    </row>
    <row r="32" spans="1:93" x14ac:dyDescent="0.25">
      <c r="A32" s="194">
        <v>99</v>
      </c>
      <c r="B32" s="181">
        <v>39</v>
      </c>
      <c r="C32" s="181">
        <v>20.260000000000002</v>
      </c>
      <c r="D32" s="181">
        <v>38.07</v>
      </c>
      <c r="E32" s="181">
        <v>15.86</v>
      </c>
      <c r="F32" s="181">
        <v>7.5</v>
      </c>
      <c r="G32" s="181">
        <v>5.08</v>
      </c>
      <c r="H32"/>
      <c r="I32"/>
      <c r="J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100">
        <v>16.233896638040225</v>
      </c>
      <c r="BB32" s="100">
        <v>7.677115238955154</v>
      </c>
      <c r="BC32" s="100">
        <v>5.2057324568824423</v>
      </c>
      <c r="BD32" s="100">
        <v>38.888830230128711</v>
      </c>
      <c r="BE32" s="100">
        <v>20.213494630660843</v>
      </c>
      <c r="BF32" s="100">
        <v>31.579764600475496</v>
      </c>
      <c r="BG32" s="100">
        <v>15.808591512600342</v>
      </c>
      <c r="BH32" s="100">
        <v>7.4759856806906733</v>
      </c>
      <c r="BI32" s="100">
        <v>5.4978906847246103</v>
      </c>
      <c r="BJ32" s="56">
        <v>38.888830230128711</v>
      </c>
      <c r="BK32" s="56">
        <v>20.213494630660843</v>
      </c>
      <c r="BL32" s="56">
        <v>31.579764600475496</v>
      </c>
      <c r="BM32" s="56">
        <v>15.808591512600342</v>
      </c>
      <c r="BN32" s="56">
        <v>7.4759856806906733</v>
      </c>
      <c r="BO32" s="26">
        <v>5.4978906847246103</v>
      </c>
      <c r="BP32" s="56">
        <v>38.888830230128711</v>
      </c>
      <c r="BQ32" s="56">
        <v>20.213494630660843</v>
      </c>
      <c r="BR32" s="56">
        <v>31.579764600475496</v>
      </c>
      <c r="BS32" s="56">
        <v>15.808591512600342</v>
      </c>
      <c r="BT32" s="56">
        <v>7.4759856806906733</v>
      </c>
      <c r="BU32" s="26">
        <v>5.4978906847246103</v>
      </c>
      <c r="BV32" s="104">
        <v>38.888830230128711</v>
      </c>
      <c r="BW32" s="104">
        <v>20.213494630660843</v>
      </c>
      <c r="BX32" s="104">
        <v>31.579764600475496</v>
      </c>
      <c r="BY32" s="104">
        <v>15.808591512600342</v>
      </c>
      <c r="BZ32" s="104">
        <v>7.4759856806906733</v>
      </c>
      <c r="CA32" s="104">
        <v>5.4978906847246103</v>
      </c>
      <c r="CB32" s="56">
        <v>38.888830230128718</v>
      </c>
      <c r="CC32" s="56">
        <v>20.213494630660851</v>
      </c>
      <c r="CD32" s="56">
        <v>31.579764600475503</v>
      </c>
      <c r="CE32" s="56">
        <v>15.808591512600344</v>
      </c>
      <c r="CF32" s="56">
        <v>7.475985680690675</v>
      </c>
      <c r="CG32" s="56">
        <v>7.475985680690675</v>
      </c>
      <c r="CH32" s="56">
        <v>38.888830230128718</v>
      </c>
      <c r="CI32" s="56">
        <v>20.213494630660851</v>
      </c>
      <c r="CJ32" s="56">
        <v>31.579764600475503</v>
      </c>
      <c r="CK32" s="56">
        <v>15.808591512600344</v>
      </c>
      <c r="CL32" s="56">
        <v>7.475985680690675</v>
      </c>
      <c r="CM32" s="26">
        <v>5.0693496311847106</v>
      </c>
      <c r="CN32" s="26">
        <v>29.031411923821356</v>
      </c>
      <c r="CO32" s="26">
        <v>8.6225637947718621</v>
      </c>
    </row>
    <row r="33" spans="1:93" x14ac:dyDescent="0.25">
      <c r="A33" s="195">
        <v>0</v>
      </c>
      <c r="B33" s="181">
        <v>37.46</v>
      </c>
      <c r="C33" s="181">
        <v>19.78</v>
      </c>
      <c r="D33" s="181">
        <v>35.53</v>
      </c>
      <c r="E33" s="181">
        <v>15.6</v>
      </c>
      <c r="F33" s="181">
        <v>7.4</v>
      </c>
      <c r="G33" s="181">
        <v>5.16</v>
      </c>
      <c r="H33"/>
      <c r="I33"/>
      <c r="J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100">
        <v>16.051551231669023</v>
      </c>
      <c r="BB33" s="100">
        <v>7.6148048912828861</v>
      </c>
      <c r="BC33" s="100">
        <v>5.3075187167183184</v>
      </c>
      <c r="BD33" s="100">
        <v>37.796463354730406</v>
      </c>
      <c r="BE33" s="100">
        <v>19.964229869676583</v>
      </c>
      <c r="BF33" s="100">
        <v>30.448075385341731</v>
      </c>
      <c r="BG33" s="100">
        <v>15.742119698944911</v>
      </c>
      <c r="BH33" s="100">
        <v>7.4680115555549405</v>
      </c>
      <c r="BI33" s="100">
        <v>5.5817168533096551</v>
      </c>
      <c r="BJ33" s="56">
        <v>37.796463354730406</v>
      </c>
      <c r="BK33" s="56">
        <v>19.964229869676583</v>
      </c>
      <c r="BL33" s="56">
        <v>30.448075385341731</v>
      </c>
      <c r="BM33" s="56">
        <v>15.742119698944911</v>
      </c>
      <c r="BN33" s="56">
        <v>7.4680115555549405</v>
      </c>
      <c r="BO33" s="26">
        <v>5.5817168533096551</v>
      </c>
      <c r="BP33" s="56">
        <v>37.796463354730406</v>
      </c>
      <c r="BQ33" s="56">
        <v>19.964229869676583</v>
      </c>
      <c r="BR33" s="56">
        <v>30.448075385341731</v>
      </c>
      <c r="BS33" s="56">
        <v>15.742119698944911</v>
      </c>
      <c r="BT33" s="56">
        <v>7.4680115555549405</v>
      </c>
      <c r="BU33" s="26">
        <v>5.5817168533096551</v>
      </c>
      <c r="BV33" s="104">
        <v>37.796463354730406</v>
      </c>
      <c r="BW33" s="104">
        <v>19.964229869676583</v>
      </c>
      <c r="BX33" s="104">
        <v>30.448075385341731</v>
      </c>
      <c r="BY33" s="104">
        <v>15.742119698944911</v>
      </c>
      <c r="BZ33" s="104">
        <v>7.4680115555549405</v>
      </c>
      <c r="CA33" s="104">
        <v>5.5817168533096551</v>
      </c>
      <c r="CB33" s="56">
        <v>37.796463354730406</v>
      </c>
      <c r="CC33" s="56">
        <v>19.964229869676583</v>
      </c>
      <c r="CD33" s="56">
        <v>30.448075385341731</v>
      </c>
      <c r="CE33" s="56">
        <v>15.742119698944911</v>
      </c>
      <c r="CF33" s="56">
        <v>7.4678681219983858</v>
      </c>
      <c r="CG33" s="56">
        <v>7.4678681219983858</v>
      </c>
      <c r="CH33" s="56">
        <v>37.796463354730406</v>
      </c>
      <c r="CI33" s="56">
        <v>19.964229869676583</v>
      </c>
      <c r="CJ33" s="56">
        <v>30.448075385341731</v>
      </c>
      <c r="CK33" s="56">
        <v>15.742119698944911</v>
      </c>
      <c r="CL33" s="56">
        <v>7.4678681219983858</v>
      </c>
      <c r="CM33" s="26">
        <v>5.2052037673546803</v>
      </c>
      <c r="CN33" s="26">
        <v>29.310047808310202</v>
      </c>
      <c r="CO33" s="26">
        <v>8.4071241240775478</v>
      </c>
    </row>
    <row r="34" spans="1:93" x14ac:dyDescent="0.25">
      <c r="A34" s="195">
        <v>1</v>
      </c>
      <c r="B34" s="181">
        <v>42.7</v>
      </c>
      <c r="C34" s="181">
        <v>20.47</v>
      </c>
      <c r="D34" s="181">
        <v>40.79</v>
      </c>
      <c r="E34" s="181">
        <v>18.88</v>
      </c>
      <c r="F34" s="181">
        <v>7.04</v>
      </c>
      <c r="G34" s="181">
        <v>2.84</v>
      </c>
      <c r="H34"/>
      <c r="I34"/>
      <c r="J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100">
        <v>19.409555469475691</v>
      </c>
      <c r="BB34" s="100">
        <v>7.2388271431403055</v>
      </c>
      <c r="BC34" s="100">
        <v>2.9160777465270447</v>
      </c>
      <c r="BD34" s="100">
        <v>42.220425937554367</v>
      </c>
      <c r="BE34" s="100">
        <v>20.247281287922657</v>
      </c>
      <c r="BF34" s="100">
        <v>35.425485230777994</v>
      </c>
      <c r="BG34" s="100">
        <v>18.66531254707364</v>
      </c>
      <c r="BH34" s="100">
        <v>6.9612604633548472</v>
      </c>
      <c r="BI34" s="100">
        <v>3.3173004931947441</v>
      </c>
      <c r="BJ34" s="56">
        <v>42.220425937554367</v>
      </c>
      <c r="BK34" s="56">
        <v>20.247281287922657</v>
      </c>
      <c r="BL34" s="56">
        <v>35.425485230777994</v>
      </c>
      <c r="BM34" s="56">
        <v>18.66531254707364</v>
      </c>
      <c r="BN34" s="56">
        <v>6.9612604633548472</v>
      </c>
      <c r="BO34" s="26">
        <v>3.3173004931947441</v>
      </c>
      <c r="BP34" s="56">
        <v>42.220425937554367</v>
      </c>
      <c r="BQ34" s="56">
        <v>20.247281287922657</v>
      </c>
      <c r="BR34" s="56">
        <v>35.425485230777994</v>
      </c>
      <c r="BS34" s="56">
        <v>18.66531254707364</v>
      </c>
      <c r="BT34" s="56">
        <v>6.9612604633548472</v>
      </c>
      <c r="BU34" s="26">
        <v>3.3173004931947441</v>
      </c>
      <c r="BV34" s="104">
        <v>42.220425937554367</v>
      </c>
      <c r="BW34" s="104">
        <v>20.247281287922657</v>
      </c>
      <c r="BX34" s="104">
        <v>35.425485230777994</v>
      </c>
      <c r="BY34" s="104">
        <v>18.66531254707364</v>
      </c>
      <c r="BZ34" s="104">
        <v>6.9612604633548472</v>
      </c>
      <c r="CA34" s="104">
        <v>3.3173004931947441</v>
      </c>
      <c r="CB34" s="56">
        <v>42.220425937554374</v>
      </c>
      <c r="CC34" s="56">
        <v>20.247281287922661</v>
      </c>
      <c r="CD34" s="56">
        <v>35.425485230777994</v>
      </c>
      <c r="CE34" s="56">
        <v>18.665312547073643</v>
      </c>
      <c r="CF34" s="56">
        <v>6.9612604633548489</v>
      </c>
      <c r="CG34" s="56">
        <v>6.9612604633548489</v>
      </c>
      <c r="CH34" s="56">
        <v>42.220425937554374</v>
      </c>
      <c r="CI34" s="56">
        <v>20.247281287922661</v>
      </c>
      <c r="CJ34" s="56">
        <v>35.425485230777994</v>
      </c>
      <c r="CK34" s="56">
        <v>18.665312547073643</v>
      </c>
      <c r="CL34" s="56">
        <v>6.9612604633548489</v>
      </c>
      <c r="CM34" s="26">
        <v>2.8042632215916368</v>
      </c>
      <c r="CN34" s="26">
        <v>29.055393692888643</v>
      </c>
      <c r="CO34" s="26">
        <v>8.1414001617804708</v>
      </c>
    </row>
    <row r="35" spans="1:93" x14ac:dyDescent="0.25">
      <c r="A35" s="195">
        <v>2</v>
      </c>
      <c r="B35" s="181">
        <v>39.549999999999997</v>
      </c>
      <c r="C35" s="181">
        <v>17.600000000000001</v>
      </c>
      <c r="D35" s="181">
        <v>36.31</v>
      </c>
      <c r="E35" s="181">
        <v>15.68</v>
      </c>
      <c r="F35" s="181">
        <v>7.41</v>
      </c>
      <c r="G35" s="181">
        <v>3.18</v>
      </c>
      <c r="H35"/>
      <c r="I35"/>
      <c r="J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100">
        <v>16.173678731091922</v>
      </c>
      <c r="BB35" s="100">
        <v>7.638189723804274</v>
      </c>
      <c r="BC35" s="100">
        <v>3.2772368179312878</v>
      </c>
      <c r="BD35" s="100">
        <v>40.494158966525518</v>
      </c>
      <c r="BE35" s="100">
        <v>18.024580230008304</v>
      </c>
      <c r="BF35" s="100">
        <v>33.076300895767915</v>
      </c>
      <c r="BG35" s="100">
        <v>16.060471523914444</v>
      </c>
      <c r="BH35" s="100">
        <v>7.5847264307031619</v>
      </c>
      <c r="BI35" s="100">
        <v>3.7229158148203036</v>
      </c>
      <c r="BJ35" s="56">
        <v>40.494158966525518</v>
      </c>
      <c r="BK35" s="56">
        <v>18.024580230008304</v>
      </c>
      <c r="BL35" s="56">
        <v>33.076300895767915</v>
      </c>
      <c r="BM35" s="56">
        <v>16.060471523914444</v>
      </c>
      <c r="BN35" s="56">
        <v>7.5847264307031619</v>
      </c>
      <c r="BO35" s="26">
        <v>3.7229158148203036</v>
      </c>
      <c r="BP35" s="56">
        <v>40.494158966525518</v>
      </c>
      <c r="BQ35" s="56">
        <v>18.024580230008304</v>
      </c>
      <c r="BR35" s="56">
        <v>33.076300895767915</v>
      </c>
      <c r="BS35" s="56">
        <v>16.060471523914444</v>
      </c>
      <c r="BT35" s="56">
        <v>7.5847264307031619</v>
      </c>
      <c r="BU35" s="26">
        <v>3.7229158148203036</v>
      </c>
      <c r="BV35" s="104">
        <v>40.494158966525518</v>
      </c>
      <c r="BW35" s="104">
        <v>18.024580230008304</v>
      </c>
      <c r="BX35" s="104">
        <v>33.076300895767915</v>
      </c>
      <c r="BY35" s="104">
        <v>16.060471523914444</v>
      </c>
      <c r="BZ35" s="104">
        <v>7.5847264307031619</v>
      </c>
      <c r="CA35" s="104">
        <v>3.7229158148203036</v>
      </c>
      <c r="CB35" s="56">
        <v>40.494158966525511</v>
      </c>
      <c r="CC35" s="56">
        <v>18.024580230008304</v>
      </c>
      <c r="CD35" s="56">
        <v>33.076300895767908</v>
      </c>
      <c r="CE35" s="56">
        <v>16.06047152391444</v>
      </c>
      <c r="CF35" s="56">
        <v>7.584726430703161</v>
      </c>
      <c r="CG35" s="56">
        <v>7.584726430703161</v>
      </c>
      <c r="CH35" s="56">
        <v>40.494158966525511</v>
      </c>
      <c r="CI35" s="56">
        <v>18.024580230008304</v>
      </c>
      <c r="CJ35" s="56">
        <v>33.076300895767908</v>
      </c>
      <c r="CK35" s="56">
        <v>16.06047152391444</v>
      </c>
      <c r="CL35" s="56">
        <v>7.584726430703161</v>
      </c>
      <c r="CM35" s="26">
        <v>3.2542978914455034</v>
      </c>
      <c r="CN35" s="26">
        <v>29.75521606605912</v>
      </c>
      <c r="CO35" s="26">
        <v>7.937677512768075</v>
      </c>
    </row>
    <row r="36" spans="1:93" x14ac:dyDescent="0.25">
      <c r="A36" s="195">
        <v>3</v>
      </c>
      <c r="B36" s="181">
        <v>38.36</v>
      </c>
      <c r="C36" s="181">
        <v>18.809999999999999</v>
      </c>
      <c r="D36" s="181">
        <v>34.409999999999997</v>
      </c>
      <c r="E36" s="181">
        <v>16.25</v>
      </c>
      <c r="F36" s="181">
        <v>7.64</v>
      </c>
      <c r="G36" s="181">
        <v>3.54</v>
      </c>
      <c r="H36"/>
      <c r="I36"/>
      <c r="J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100">
        <v>16.777620649086739</v>
      </c>
      <c r="BB36" s="100">
        <v>7.8832784703323862</v>
      </c>
      <c r="BC36" s="100">
        <v>3.6534005157518217</v>
      </c>
      <c r="BD36" s="100">
        <v>39.124187002670865</v>
      </c>
      <c r="BE36" s="100">
        <v>19.18471393125991</v>
      </c>
      <c r="BF36" s="100">
        <v>31.507906413701143</v>
      </c>
      <c r="BG36" s="100">
        <v>16.577225408339221</v>
      </c>
      <c r="BH36" s="100">
        <v>7.7891190230553384</v>
      </c>
      <c r="BI36" s="100">
        <v>4.2078878820150765</v>
      </c>
      <c r="BJ36" s="56">
        <v>39.124187002670865</v>
      </c>
      <c r="BK36" s="56">
        <v>19.18471393125991</v>
      </c>
      <c r="BL36" s="56">
        <v>31.507906413701143</v>
      </c>
      <c r="BM36" s="56">
        <v>16.577225408339221</v>
      </c>
      <c r="BN36" s="56">
        <v>7.7891190230553384</v>
      </c>
      <c r="BO36" s="26">
        <v>4.2078878820150765</v>
      </c>
      <c r="BP36" s="56">
        <v>39.124187002670865</v>
      </c>
      <c r="BQ36" s="56">
        <v>19.18471393125991</v>
      </c>
      <c r="BR36" s="56">
        <v>31.507906413701143</v>
      </c>
      <c r="BS36" s="56">
        <v>16.577225408339221</v>
      </c>
      <c r="BT36" s="56">
        <v>7.7891190230553384</v>
      </c>
      <c r="BU36" s="26">
        <v>4.2078878820150765</v>
      </c>
      <c r="BV36" s="104">
        <v>39.124187002670865</v>
      </c>
      <c r="BW36" s="104">
        <v>19.18471393125991</v>
      </c>
      <c r="BX36" s="104">
        <v>31.507906413701143</v>
      </c>
      <c r="BY36" s="104">
        <v>16.577225408339221</v>
      </c>
      <c r="BZ36" s="104">
        <v>7.7891190230553384</v>
      </c>
      <c r="CA36" s="104">
        <v>4.2078878820150765</v>
      </c>
      <c r="CB36" s="56">
        <v>39.131999544618481</v>
      </c>
      <c r="CC36" s="56">
        <v>19.188544844917761</v>
      </c>
      <c r="CD36" s="56">
        <v>31.514198093078953</v>
      </c>
      <c r="CE36" s="56">
        <v>16.580535643740888</v>
      </c>
      <c r="CF36" s="56">
        <v>7.7906743989944838</v>
      </c>
      <c r="CG36" s="56">
        <v>7.7906743989944838</v>
      </c>
      <c r="CH36" s="56">
        <v>39.131999544618481</v>
      </c>
      <c r="CI36" s="56">
        <v>19.188544844917761</v>
      </c>
      <c r="CJ36" s="56">
        <v>31.514198093078953</v>
      </c>
      <c r="CK36" s="56">
        <v>16.580535643740888</v>
      </c>
      <c r="CL36" s="56">
        <v>7.7906743989944838</v>
      </c>
      <c r="CM36" s="26">
        <v>3.6104843910379945</v>
      </c>
      <c r="CN36" s="26">
        <v>27.46687452413822</v>
      </c>
      <c r="CO36" s="26">
        <v>8.3253980953738473</v>
      </c>
    </row>
    <row r="37" spans="1:93" x14ac:dyDescent="0.25">
      <c r="A37" s="195">
        <v>4</v>
      </c>
      <c r="B37" s="181">
        <v>32.97</v>
      </c>
      <c r="C37" s="181">
        <v>16.14</v>
      </c>
      <c r="D37" s="181">
        <v>29.16</v>
      </c>
      <c r="E37" s="181">
        <v>13.53</v>
      </c>
      <c r="F37" s="181">
        <v>6.95</v>
      </c>
      <c r="G37" s="181">
        <v>3.29</v>
      </c>
      <c r="H37"/>
      <c r="I37"/>
      <c r="J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100">
        <v>14.020777495024946</v>
      </c>
      <c r="BB37" s="100">
        <v>7.2075093991126078</v>
      </c>
      <c r="BC37" s="100">
        <v>3.4134609698959624</v>
      </c>
      <c r="BD37" s="100">
        <v>33.541657753372988</v>
      </c>
      <c r="BE37" s="100">
        <v>16.422655619327919</v>
      </c>
      <c r="BF37" s="100">
        <v>26.601196628054534</v>
      </c>
      <c r="BG37" s="100">
        <v>13.761575696894655</v>
      </c>
      <c r="BH37" s="100">
        <v>7.0742643349958794</v>
      </c>
      <c r="BI37" s="100">
        <v>3.9523653142492634</v>
      </c>
      <c r="BJ37" s="56">
        <v>33.541657753372988</v>
      </c>
      <c r="BK37" s="56">
        <v>16.422655619327919</v>
      </c>
      <c r="BL37" s="56">
        <v>26.601196628054534</v>
      </c>
      <c r="BM37" s="56">
        <v>13.761575696894655</v>
      </c>
      <c r="BN37" s="56">
        <v>7.0742643349958794</v>
      </c>
      <c r="BO37" s="26">
        <v>3.9523653142492634</v>
      </c>
      <c r="BP37" s="56">
        <v>33.541657753372988</v>
      </c>
      <c r="BQ37" s="56">
        <v>16.422655619327919</v>
      </c>
      <c r="BR37" s="56">
        <v>26.601196628054534</v>
      </c>
      <c r="BS37" s="56">
        <v>13.761575696894655</v>
      </c>
      <c r="BT37" s="56">
        <v>7.0742643349958794</v>
      </c>
      <c r="BU37" s="26">
        <v>3.9523653142492634</v>
      </c>
      <c r="BV37" s="104">
        <v>33.541657753372988</v>
      </c>
      <c r="BW37" s="104">
        <v>16.422655619327919</v>
      </c>
      <c r="BX37" s="104">
        <v>26.601196628054534</v>
      </c>
      <c r="BY37" s="104">
        <v>13.761575696894655</v>
      </c>
      <c r="BZ37" s="104">
        <v>7.0742643349958794</v>
      </c>
      <c r="CA37" s="104">
        <v>3.9523653142492634</v>
      </c>
      <c r="CB37" s="56">
        <v>33.58686676705193</v>
      </c>
      <c r="CC37" s="56">
        <v>16.44479084198143</v>
      </c>
      <c r="CD37" s="56">
        <v>26.637050963909871</v>
      </c>
      <c r="CE37" s="56">
        <v>13.780124191679832</v>
      </c>
      <c r="CF37" s="56">
        <v>7.0837993590379487</v>
      </c>
      <c r="CG37" s="56">
        <v>7.0837993590379487</v>
      </c>
      <c r="CH37" s="56">
        <v>33.58686676705193</v>
      </c>
      <c r="CI37" s="56">
        <v>16.44479084198143</v>
      </c>
      <c r="CJ37" s="56">
        <v>26.637050963909871</v>
      </c>
      <c r="CK37" s="56">
        <v>13.780124191679832</v>
      </c>
      <c r="CL37" s="56">
        <v>7.0837993590379487</v>
      </c>
      <c r="CM37" s="26">
        <v>3.3548721606422265</v>
      </c>
      <c r="CN37" s="26">
        <v>26.855283351612552</v>
      </c>
      <c r="CO37" s="26">
        <v>8.0736324749356267</v>
      </c>
    </row>
    <row r="38" spans="1:93" x14ac:dyDescent="0.25">
      <c r="A38" s="195">
        <v>5</v>
      </c>
      <c r="B38" s="181">
        <v>24.5</v>
      </c>
      <c r="C38" s="181">
        <v>2.4900000000000002</v>
      </c>
      <c r="D38" s="181">
        <v>20.59</v>
      </c>
      <c r="E38" s="181">
        <v>0.71</v>
      </c>
      <c r="F38" s="181">
        <v>6.1</v>
      </c>
      <c r="G38" s="181">
        <v>2.71</v>
      </c>
      <c r="H38"/>
      <c r="I38"/>
      <c r="J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100">
        <v>0.73712636730555503</v>
      </c>
      <c r="BB38" s="100">
        <v>6.2926277614210226</v>
      </c>
      <c r="BC38" s="100">
        <v>2.7966151266402792</v>
      </c>
      <c r="BD38" s="100">
        <v>24.737822514238054</v>
      </c>
      <c r="BE38" s="100">
        <v>2.5174578933712843</v>
      </c>
      <c r="BF38" s="100">
        <v>18.659406304829869</v>
      </c>
      <c r="BG38" s="100">
        <v>0.72165980936382623</v>
      </c>
      <c r="BH38" s="100">
        <v>6.1604989281031823</v>
      </c>
      <c r="BI38" s="100">
        <v>3.5702164831455203</v>
      </c>
      <c r="BJ38" s="56">
        <v>24.737822514238054</v>
      </c>
      <c r="BK38" s="56">
        <v>2.5174578933712843</v>
      </c>
      <c r="BL38" s="56">
        <v>18.659406304829869</v>
      </c>
      <c r="BM38" s="56">
        <v>0.72165980936382623</v>
      </c>
      <c r="BN38" s="56">
        <v>6.1604989281031823</v>
      </c>
      <c r="BO38" s="26">
        <v>3.5702164831455203</v>
      </c>
      <c r="BP38" s="56">
        <v>24.737822514238054</v>
      </c>
      <c r="BQ38" s="56">
        <v>2.5174578933712843</v>
      </c>
      <c r="BR38" s="56">
        <v>18.659406304829869</v>
      </c>
      <c r="BS38" s="56">
        <v>0.72165980936382623</v>
      </c>
      <c r="BT38" s="56">
        <v>6.1604989281031823</v>
      </c>
      <c r="BU38" s="26">
        <v>3.5702164831455203</v>
      </c>
      <c r="BV38" s="104">
        <v>24.737822514238054</v>
      </c>
      <c r="BW38" s="104">
        <v>2.5174578933712843</v>
      </c>
      <c r="BX38" s="104">
        <v>18.659406304829869</v>
      </c>
      <c r="BY38" s="104">
        <v>0.72165980936382623</v>
      </c>
      <c r="BZ38" s="104">
        <v>6.1604989281031823</v>
      </c>
      <c r="CA38" s="104">
        <v>3.5702164831455203</v>
      </c>
      <c r="CB38" s="56">
        <v>24.714258506965443</v>
      </c>
      <c r="CC38" s="56">
        <v>2.5150598894211078</v>
      </c>
      <c r="CD38" s="56">
        <v>18.641632291550547</v>
      </c>
      <c r="CE38" s="56">
        <v>0.72097239247471179</v>
      </c>
      <c r="CF38" s="56">
        <v>6.1546307462346617</v>
      </c>
      <c r="CG38" s="56">
        <v>6.1546307462346617</v>
      </c>
      <c r="CH38" s="56">
        <v>24.714258506965443</v>
      </c>
      <c r="CI38" s="56">
        <v>2.5150598894211078</v>
      </c>
      <c r="CJ38" s="56">
        <v>18.641632291550547</v>
      </c>
      <c r="CK38" s="56">
        <v>0.72097239247471179</v>
      </c>
      <c r="CL38" s="56">
        <v>6.1546307462346617</v>
      </c>
      <c r="CM38" s="26">
        <v>2.7353278733672242</v>
      </c>
      <c r="CN38" s="26">
        <v>25.589480734508914</v>
      </c>
      <c r="CO38" s="26">
        <v>8.0646975348860774</v>
      </c>
    </row>
    <row r="39" spans="1:93" x14ac:dyDescent="0.25">
      <c r="A39" s="195">
        <v>6</v>
      </c>
      <c r="B39" s="181">
        <v>29.2</v>
      </c>
      <c r="C39" s="181">
        <v>-2.64</v>
      </c>
      <c r="D39" s="181">
        <v>26.73</v>
      </c>
      <c r="E39" s="181">
        <v>-3.67</v>
      </c>
      <c r="F39" s="181">
        <v>4.96</v>
      </c>
      <c r="G39" s="181">
        <v>2.5299999999999998</v>
      </c>
      <c r="H39"/>
      <c r="I39"/>
      <c r="J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100">
        <v>-3.7716005962680197</v>
      </c>
      <c r="BB39" s="100">
        <v>5.0954901668831649</v>
      </c>
      <c r="BC39" s="100">
        <v>2.5935262818307687</v>
      </c>
      <c r="BD39" s="100">
        <v>29.124678093326136</v>
      </c>
      <c r="BE39" s="100">
        <v>-2.631067584398965</v>
      </c>
      <c r="BF39" s="100">
        <v>24.250936240863066</v>
      </c>
      <c r="BG39" s="100">
        <v>-3.6632645875153012</v>
      </c>
      <c r="BH39" s="100">
        <v>4.9491265599134682</v>
      </c>
      <c r="BI39" s="100">
        <v>3.4512399031647276</v>
      </c>
      <c r="BJ39" s="56">
        <v>29.124678093326136</v>
      </c>
      <c r="BK39" s="56">
        <v>-2.631067584398965</v>
      </c>
      <c r="BL39" s="56">
        <v>24.250936240863066</v>
      </c>
      <c r="BM39" s="56">
        <v>-3.6632645875153012</v>
      </c>
      <c r="BN39" s="56">
        <v>4.9491265599134682</v>
      </c>
      <c r="BO39" s="26">
        <v>3.4512399031647276</v>
      </c>
      <c r="BP39" s="56">
        <v>29.124678093326136</v>
      </c>
      <c r="BQ39" s="56">
        <v>-2.631067584398965</v>
      </c>
      <c r="BR39" s="56">
        <v>24.250936240863066</v>
      </c>
      <c r="BS39" s="56">
        <v>-3.6632645875153012</v>
      </c>
      <c r="BT39" s="56">
        <v>4.9491265599134682</v>
      </c>
      <c r="BU39" s="26">
        <v>3.4512399031647276</v>
      </c>
      <c r="BV39" s="104">
        <v>29.124678093326136</v>
      </c>
      <c r="BW39" s="104">
        <v>-2.631067584398965</v>
      </c>
      <c r="BX39" s="104">
        <v>24.250936240863066</v>
      </c>
      <c r="BY39" s="104">
        <v>-3.6632645875153012</v>
      </c>
      <c r="BZ39" s="104">
        <v>4.9491265599134682</v>
      </c>
      <c r="CA39" s="104">
        <v>3.4512399031647276</v>
      </c>
      <c r="CB39" s="56">
        <v>29.125301173322001</v>
      </c>
      <c r="CC39" s="56">
        <v>-2.6311238722512926</v>
      </c>
      <c r="CD39" s="56">
        <v>24.251455054262625</v>
      </c>
      <c r="CE39" s="56">
        <v>-3.6633429577165693</v>
      </c>
      <c r="CF39" s="56">
        <v>4.9491493231363153</v>
      </c>
      <c r="CG39" s="56">
        <v>4.9491493231363153</v>
      </c>
      <c r="CH39" s="56">
        <v>29.125301173322001</v>
      </c>
      <c r="CI39" s="56">
        <v>-2.6311238722512926</v>
      </c>
      <c r="CJ39" s="56">
        <v>24.251455054262625</v>
      </c>
      <c r="CK39" s="56">
        <v>-3.6633429577165693</v>
      </c>
      <c r="CL39" s="56">
        <v>4.9491493231363153</v>
      </c>
      <c r="CM39" s="26">
        <v>2.5190833434480719</v>
      </c>
      <c r="CN39" s="26">
        <v>26.603452885286998</v>
      </c>
      <c r="CO39" s="26">
        <v>8.0910760728823625</v>
      </c>
    </row>
    <row r="40" spans="1:93" x14ac:dyDescent="0.25">
      <c r="A40" s="195">
        <v>7</v>
      </c>
      <c r="B40" s="181">
        <v>27.14</v>
      </c>
      <c r="C40" s="181">
        <v>-4.0599999999999996</v>
      </c>
      <c r="D40" s="181">
        <v>24.86</v>
      </c>
      <c r="E40" s="181">
        <v>-3.53</v>
      </c>
      <c r="F40" s="181">
        <v>4.5999999999999996</v>
      </c>
      <c r="G40" s="181">
        <v>1.04</v>
      </c>
      <c r="H40"/>
      <c r="I40"/>
      <c r="J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100">
        <v>-3.7014818154723237</v>
      </c>
      <c r="BB40" s="100">
        <v>4.8241920322804974</v>
      </c>
      <c r="BC40" s="100">
        <v>1.0941285259031126</v>
      </c>
      <c r="BD40" s="100">
        <v>27.662039692806456</v>
      </c>
      <c r="BE40" s="100">
        <v>-4.1332282901596802</v>
      </c>
      <c r="BF40" s="100">
        <v>23.026004170019874</v>
      </c>
      <c r="BG40" s="100">
        <v>-3.5935470432763852</v>
      </c>
      <c r="BH40" s="100">
        <v>4.6835191628752986</v>
      </c>
      <c r="BI40" s="100">
        <v>2.7393608739929944</v>
      </c>
      <c r="BJ40" s="56">
        <v>27.662039692806456</v>
      </c>
      <c r="BK40" s="56">
        <v>-4.1332282901596802</v>
      </c>
      <c r="BL40" s="56">
        <v>23.026004170019874</v>
      </c>
      <c r="BM40" s="56">
        <v>-3.5935470432763852</v>
      </c>
      <c r="BN40" s="56">
        <v>4.6835191628752986</v>
      </c>
      <c r="BO40" s="26">
        <v>2.7393608739929944</v>
      </c>
      <c r="BP40" s="56">
        <v>27.662039692806456</v>
      </c>
      <c r="BQ40" s="56">
        <v>-4.1332282901596802</v>
      </c>
      <c r="BR40" s="56">
        <v>23.026004170019874</v>
      </c>
      <c r="BS40" s="56">
        <v>-3.5935470432763852</v>
      </c>
      <c r="BT40" s="56">
        <v>4.6835191628752986</v>
      </c>
      <c r="BU40" s="26">
        <v>2.7393608739929944</v>
      </c>
      <c r="BV40" s="104">
        <v>27.662039692806456</v>
      </c>
      <c r="BW40" s="104">
        <v>-4.1332282901596802</v>
      </c>
      <c r="BX40" s="104">
        <v>23.026004170019874</v>
      </c>
      <c r="BY40" s="104">
        <v>-3.5935470432763852</v>
      </c>
      <c r="BZ40" s="104">
        <v>4.6835191628752986</v>
      </c>
      <c r="CA40" s="104">
        <v>2.7393608739929944</v>
      </c>
      <c r="CB40" s="56">
        <v>27.662293372523749</v>
      </c>
      <c r="CC40" s="56">
        <v>-4.1332661946741629</v>
      </c>
      <c r="CD40" s="56">
        <v>23.026215334138392</v>
      </c>
      <c r="CE40" s="56">
        <v>-3.5935799985467893</v>
      </c>
      <c r="CF40" s="56">
        <v>4.6835621139313428</v>
      </c>
      <c r="CG40" s="56">
        <v>4.6835621139313428</v>
      </c>
      <c r="CH40" s="56">
        <v>27.662293372523749</v>
      </c>
      <c r="CI40" s="56">
        <v>-4.1332661946741629</v>
      </c>
      <c r="CJ40" s="56">
        <v>23.026215334138392</v>
      </c>
      <c r="CK40" s="56">
        <v>-3.5935799985467893</v>
      </c>
      <c r="CL40" s="56">
        <v>4.6835621139313428</v>
      </c>
      <c r="CM40" s="26">
        <v>1.0622336087373672</v>
      </c>
      <c r="CN40" s="26">
        <v>24.435280306697731</v>
      </c>
      <c r="CO40" s="26">
        <v>8.9191977543712415</v>
      </c>
    </row>
    <row r="41" spans="1:93" x14ac:dyDescent="0.25">
      <c r="A41" s="195">
        <v>8</v>
      </c>
      <c r="B41" s="181">
        <v>67.290000000000006</v>
      </c>
      <c r="C41" s="181">
        <v>15.12</v>
      </c>
      <c r="D41" s="181">
        <v>63.25</v>
      </c>
      <c r="E41" s="181">
        <v>12.69</v>
      </c>
      <c r="F41" s="181">
        <v>7.21</v>
      </c>
      <c r="G41" s="181">
        <v>3.58</v>
      </c>
      <c r="H41"/>
      <c r="I41"/>
      <c r="J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100">
        <v>13.263791032636965</v>
      </c>
      <c r="BB41" s="100">
        <v>7.542155685224941</v>
      </c>
      <c r="BC41" s="100">
        <v>3.7387880941347498</v>
      </c>
      <c r="BD41" s="100">
        <v>65.414092523342106</v>
      </c>
      <c r="BE41" s="100">
        <v>14.683272399516373</v>
      </c>
      <c r="BF41" s="100">
        <v>58.447157443617606</v>
      </c>
      <c r="BG41" s="100">
        <v>12.330941912111442</v>
      </c>
      <c r="BH41" s="100">
        <v>7.0117120676712119</v>
      </c>
      <c r="BI41" s="100">
        <v>5.1560733021042706</v>
      </c>
      <c r="BJ41" s="56">
        <v>65.341703774907046</v>
      </c>
      <c r="BK41" s="56">
        <v>14.667023550515633</v>
      </c>
      <c r="BL41" s="56">
        <v>58.382478466753085</v>
      </c>
      <c r="BM41" s="56">
        <v>12.317296206459794</v>
      </c>
      <c r="BN41" s="56">
        <v>7.0039527448496868</v>
      </c>
      <c r="BO41" s="26">
        <v>5.1503674720792567</v>
      </c>
      <c r="BP41" s="56">
        <v>65.341703774907046</v>
      </c>
      <c r="BQ41" s="56">
        <v>14.667023550515633</v>
      </c>
      <c r="BR41" s="56">
        <v>58.382478466753085</v>
      </c>
      <c r="BS41" s="56">
        <v>12.317296206459794</v>
      </c>
      <c r="BT41" s="56">
        <v>7.0039527448496868</v>
      </c>
      <c r="BU41" s="26">
        <v>5.1503674720792567</v>
      </c>
      <c r="BV41" s="104">
        <v>65.341703774907046</v>
      </c>
      <c r="BW41" s="104">
        <v>14.667023550515633</v>
      </c>
      <c r="BX41" s="104">
        <v>58.382478466753085</v>
      </c>
      <c r="BY41" s="104">
        <v>12.317296206459794</v>
      </c>
      <c r="BZ41" s="104">
        <v>7.0039527448496868</v>
      </c>
      <c r="CA41" s="104">
        <v>5.1503674720792567</v>
      </c>
      <c r="CB41" s="56">
        <v>65.533574805457192</v>
      </c>
      <c r="CC41" s="56">
        <v>14.710092169194988</v>
      </c>
      <c r="CD41" s="56">
        <v>58.553914252206077</v>
      </c>
      <c r="CE41" s="56">
        <v>12.353465026374042</v>
      </c>
      <c r="CF41" s="56">
        <v>7.0245193287224952</v>
      </c>
      <c r="CG41" s="56">
        <v>7.0245193287224952</v>
      </c>
      <c r="CH41" s="56">
        <v>65.533574805457192</v>
      </c>
      <c r="CI41" s="56">
        <v>14.710092169194988</v>
      </c>
      <c r="CJ41" s="56">
        <v>58.553914252206077</v>
      </c>
      <c r="CK41" s="56">
        <v>12.353465026374042</v>
      </c>
      <c r="CL41" s="56">
        <v>7.0245193287224952</v>
      </c>
      <c r="CM41" s="26">
        <v>3.482186039290676</v>
      </c>
      <c r="CN41" s="26">
        <v>24.614456362590108</v>
      </c>
      <c r="CO41" s="26">
        <v>9.1022828275302992</v>
      </c>
    </row>
    <row r="42" spans="1:93" x14ac:dyDescent="0.25">
      <c r="A42" s="195">
        <v>9</v>
      </c>
      <c r="B42" s="181">
        <v>83.07</v>
      </c>
      <c r="C42" s="181">
        <v>37.04</v>
      </c>
      <c r="D42" s="181">
        <v>77.430000000000007</v>
      </c>
      <c r="E42" s="181">
        <v>32.19</v>
      </c>
      <c r="F42" s="181">
        <v>8.94</v>
      </c>
      <c r="G42" s="181">
        <v>5.2</v>
      </c>
      <c r="H42"/>
      <c r="I42"/>
      <c r="J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100">
        <v>34.108979434340895</v>
      </c>
      <c r="BB42" s="100">
        <v>9.4612312692014466</v>
      </c>
      <c r="BC42" s="100">
        <v>5.5089877124092252</v>
      </c>
      <c r="BD42" s="100">
        <v>84.591643530234634</v>
      </c>
      <c r="BE42" s="100">
        <v>37.758297015013611</v>
      </c>
      <c r="BF42" s="100">
        <v>75.556670398121767</v>
      </c>
      <c r="BG42" s="100">
        <v>32.814453125887091</v>
      </c>
      <c r="BH42" s="100">
        <v>9.1021524286303332</v>
      </c>
      <c r="BI42" s="100">
        <v>7.2220312754249658</v>
      </c>
      <c r="BJ42" s="56">
        <v>84.733915614200043</v>
      </c>
      <c r="BK42" s="56">
        <v>37.821801533653101</v>
      </c>
      <c r="BL42" s="56">
        <v>75.683746838611881</v>
      </c>
      <c r="BM42" s="56">
        <v>32.86964274551822</v>
      </c>
      <c r="BN42" s="56">
        <v>9.117461058898634</v>
      </c>
      <c r="BO42" s="26">
        <v>7.2341777877415279</v>
      </c>
      <c r="BP42" s="56">
        <v>84.733915614200043</v>
      </c>
      <c r="BQ42" s="56">
        <v>37.821801533653101</v>
      </c>
      <c r="BR42" s="56">
        <v>75.683746838611881</v>
      </c>
      <c r="BS42" s="56">
        <v>32.86964274551822</v>
      </c>
      <c r="BT42" s="56">
        <v>9.117461058898634</v>
      </c>
      <c r="BU42" s="26">
        <v>7.2341777877415279</v>
      </c>
      <c r="BV42" s="104">
        <v>84.733915614200043</v>
      </c>
      <c r="BW42" s="104">
        <v>37.821801533653101</v>
      </c>
      <c r="BX42" s="104">
        <v>75.683746838611881</v>
      </c>
      <c r="BY42" s="104">
        <v>32.86964274551822</v>
      </c>
      <c r="BZ42" s="104">
        <v>9.117461058898634</v>
      </c>
      <c r="CA42" s="104">
        <v>7.2341777877415279</v>
      </c>
      <c r="CB42" s="56">
        <v>84.462683398759722</v>
      </c>
      <c r="CC42" s="56">
        <v>37.700734414925527</v>
      </c>
      <c r="CD42" s="56">
        <v>75.441484101441475</v>
      </c>
      <c r="CE42" s="56">
        <v>32.764427425796768</v>
      </c>
      <c r="CF42" s="56">
        <v>9.0883403059002603</v>
      </c>
      <c r="CG42" s="56">
        <v>9.0883403059002603</v>
      </c>
      <c r="CH42" s="56">
        <v>84.462683398759722</v>
      </c>
      <c r="CI42" s="56">
        <v>37.700734414925527</v>
      </c>
      <c r="CJ42" s="56">
        <v>75.441484101441475</v>
      </c>
      <c r="CK42" s="56">
        <v>32.764427425796768</v>
      </c>
      <c r="CL42" s="56">
        <v>9.0883403059002603</v>
      </c>
      <c r="CM42" s="26">
        <v>5.2918272867206362</v>
      </c>
      <c r="CN42" s="26">
        <v>23.052390482990251</v>
      </c>
      <c r="CO42" s="26">
        <v>9.0022333893295858</v>
      </c>
    </row>
    <row r="43" spans="1:93" x14ac:dyDescent="0.25">
      <c r="A43" s="195">
        <v>10</v>
      </c>
      <c r="B43" s="181">
        <v>88.1</v>
      </c>
      <c r="C43" s="181">
        <v>45.38</v>
      </c>
      <c r="D43" s="181">
        <v>83.21</v>
      </c>
      <c r="E43" s="181">
        <v>39.869999999999997</v>
      </c>
      <c r="F43" s="181">
        <v>8.6199999999999992</v>
      </c>
      <c r="G43" s="181">
        <v>5.69</v>
      </c>
      <c r="H43"/>
      <c r="I43"/>
      <c r="J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100">
        <v>42.075821064995068</v>
      </c>
      <c r="BB43" s="100">
        <v>9.0938270704692652</v>
      </c>
      <c r="BC43" s="100">
        <v>6.0054742006807587</v>
      </c>
      <c r="BD43" s="100">
        <v>92.0667300359422</v>
      </c>
      <c r="BE43" s="100">
        <v>47.424107840117777</v>
      </c>
      <c r="BF43" s="100">
        <v>83.132055889241443</v>
      </c>
      <c r="BG43" s="100">
        <v>41.679868442611919</v>
      </c>
      <c r="BH43" s="100">
        <v>9.0037777785504574</v>
      </c>
      <c r="BI43" s="100">
        <v>8.1790465603741591</v>
      </c>
      <c r="BJ43" s="56">
        <v>92.165924160898555</v>
      </c>
      <c r="BK43" s="56">
        <v>47.516374596281139</v>
      </c>
      <c r="BL43" s="56">
        <v>83.221623657495371</v>
      </c>
      <c r="BM43" s="56">
        <v>41.724774980259625</v>
      </c>
      <c r="BN43" s="56">
        <v>9.0134785885791846</v>
      </c>
      <c r="BO43" s="26">
        <v>8.1878587921783819</v>
      </c>
      <c r="BP43" s="56">
        <v>92.165924160898555</v>
      </c>
      <c r="BQ43" s="56">
        <v>47.516374596281139</v>
      </c>
      <c r="BR43" s="56">
        <v>83.221623657495371</v>
      </c>
      <c r="BS43" s="56">
        <v>41.724774980259625</v>
      </c>
      <c r="BT43" s="56">
        <v>9.0134785885791846</v>
      </c>
      <c r="BU43" s="26">
        <v>8.1878587921783819</v>
      </c>
      <c r="BV43" s="104">
        <v>92.165924160898555</v>
      </c>
      <c r="BW43" s="104">
        <v>47.516374596281139</v>
      </c>
      <c r="BX43" s="104">
        <v>83.221623657495371</v>
      </c>
      <c r="BY43" s="104">
        <v>41.724774980259625</v>
      </c>
      <c r="BZ43" s="104">
        <v>9.0134785885791846</v>
      </c>
      <c r="CA43" s="104">
        <v>8.1878587921783819</v>
      </c>
      <c r="CB43" s="56"/>
      <c r="CC43" s="56"/>
      <c r="CD43" s="56"/>
      <c r="CE43" s="56"/>
      <c r="CF43" s="56"/>
      <c r="CG43" s="56"/>
      <c r="CN43" s="26"/>
      <c r="CO43" s="26"/>
    </row>
    <row r="44" spans="1:93" x14ac:dyDescent="0.25">
      <c r="A44" s="195">
        <v>11</v>
      </c>
      <c r="B44" s="181">
        <v>94.98</v>
      </c>
      <c r="C44" s="181">
        <v>48.38</v>
      </c>
      <c r="D44" s="181">
        <v>90.86</v>
      </c>
      <c r="E44" s="181">
        <v>43.3</v>
      </c>
      <c r="F44" s="181">
        <v>8.6300000000000008</v>
      </c>
      <c r="G44" s="181">
        <v>5.61</v>
      </c>
      <c r="H44"/>
      <c r="I44"/>
      <c r="J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100">
        <v>45.279082347205737</v>
      </c>
      <c r="BB44" s="100">
        <v>9.0214941329680478</v>
      </c>
      <c r="BC44" s="100">
        <v>5.8715755180431728</v>
      </c>
      <c r="BD44" s="100">
        <v>98.080961603256725</v>
      </c>
      <c r="BE44" s="100">
        <v>50.721939296650085</v>
      </c>
      <c r="BF44" s="100">
        <v>87.828653454558875</v>
      </c>
      <c r="BG44" s="100">
        <v>44.023136108934999</v>
      </c>
      <c r="BH44" s="100">
        <v>10.323435531715914</v>
      </c>
      <c r="BI44" s="100">
        <v>9.1936916200708492</v>
      </c>
      <c r="BJ44" s="56">
        <v>96.212924317840205</v>
      </c>
      <c r="BK44" s="56">
        <v>48.240482582144871</v>
      </c>
      <c r="BL44" s="56">
        <v>87.72307250205975</v>
      </c>
      <c r="BM44" s="56">
        <v>42.688327380103757</v>
      </c>
      <c r="BN44" s="56"/>
      <c r="BO44" s="26"/>
      <c r="BP44" s="56">
        <v>96.212924317840205</v>
      </c>
      <c r="BQ44" s="56">
        <v>48.240482582144871</v>
      </c>
      <c r="BR44" s="56">
        <v>87.72307250205975</v>
      </c>
      <c r="BS44" s="56">
        <v>42.688327380103757</v>
      </c>
      <c r="BT44" s="56"/>
      <c r="BU44" s="26"/>
      <c r="BV44" s="104">
        <v>96.212924317840205</v>
      </c>
      <c r="BW44" s="104">
        <v>48.240482582144871</v>
      </c>
      <c r="BX44" s="104">
        <v>87.72307250205975</v>
      </c>
      <c r="BY44" s="104">
        <v>42.688327380103757</v>
      </c>
      <c r="BZ44" s="104"/>
      <c r="CA44" s="104"/>
      <c r="CB44" s="56"/>
      <c r="CC44" s="56"/>
      <c r="CD44" s="56"/>
      <c r="CE44" s="56"/>
      <c r="CF44" s="56"/>
      <c r="CG44" s="56"/>
      <c r="CN44" s="26"/>
      <c r="CO44" s="26"/>
    </row>
    <row r="45" spans="1:93" x14ac:dyDescent="0.25">
      <c r="A45" s="195">
        <v>12</v>
      </c>
      <c r="B45" s="181">
        <v>92.46</v>
      </c>
      <c r="C45" s="181">
        <v>49.09</v>
      </c>
      <c r="D45" s="181">
        <v>88.12</v>
      </c>
      <c r="E45" s="181">
        <v>43.91</v>
      </c>
      <c r="F45" s="181">
        <v>7.99</v>
      </c>
      <c r="G45" s="181">
        <v>5.75</v>
      </c>
      <c r="H45"/>
      <c r="I45"/>
      <c r="J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100">
        <v>48.273939471013108</v>
      </c>
      <c r="BB45" s="100">
        <v>8.372956716899461</v>
      </c>
      <c r="BC45" s="100">
        <v>6.029996019998916</v>
      </c>
      <c r="BD45" s="100">
        <v>97.430794181839715</v>
      </c>
      <c r="BE45" s="100">
        <v>54.200771593146115</v>
      </c>
      <c r="BF45" s="100">
        <v>82.94088208606766</v>
      </c>
      <c r="BG45" s="100">
        <v>51.191237865428555</v>
      </c>
      <c r="BH45" s="100">
        <v>14.489912095772059</v>
      </c>
      <c r="BI45" s="100">
        <v>19.530009324925782</v>
      </c>
      <c r="BV45" s="132"/>
      <c r="BW45" s="132"/>
      <c r="BX45" s="132"/>
      <c r="BY45" s="132"/>
      <c r="BZ45" s="132"/>
      <c r="CA45" s="132"/>
      <c r="CB45" s="56"/>
      <c r="CC45" s="56"/>
      <c r="CD45" s="56"/>
      <c r="CE45" s="56"/>
      <c r="CF45" s="56"/>
      <c r="CG45" s="56"/>
      <c r="CN45" s="26"/>
      <c r="CO45" s="26"/>
    </row>
    <row r="46" spans="1:93" x14ac:dyDescent="0.25">
      <c r="A46" s="195">
        <v>13</v>
      </c>
      <c r="B46" s="181">
        <v>85.18</v>
      </c>
      <c r="C46" s="181">
        <v>48.62</v>
      </c>
      <c r="D46" s="181">
        <v>81.400000000000006</v>
      </c>
      <c r="E46" s="181">
        <v>44.22</v>
      </c>
      <c r="F46" s="181">
        <v>7.46</v>
      </c>
      <c r="G46" s="181">
        <v>5.28</v>
      </c>
      <c r="H46"/>
      <c r="I46"/>
      <c r="J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V46" s="132"/>
      <c r="BW46" s="132"/>
      <c r="BX46" s="132"/>
      <c r="BY46" s="132"/>
      <c r="BZ46" s="132"/>
      <c r="CA46" s="132"/>
      <c r="CB46" s="56"/>
      <c r="CC46" s="56"/>
      <c r="CD46" s="56"/>
      <c r="CE46" s="56"/>
      <c r="CF46" s="56"/>
      <c r="CG46" s="56"/>
      <c r="CN46" s="26"/>
      <c r="CO46" s="26"/>
    </row>
    <row r="47" spans="1:93" x14ac:dyDescent="0.25">
      <c r="A47" s="195">
        <v>14</v>
      </c>
      <c r="B47" s="181">
        <v>82.37</v>
      </c>
      <c r="C47" s="181">
        <v>44.04</v>
      </c>
      <c r="D47" s="181"/>
      <c r="E47" s="181"/>
      <c r="F47" s="181"/>
      <c r="G47" s="181"/>
      <c r="H47"/>
      <c r="I47"/>
      <c r="J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V47" s="132"/>
      <c r="BW47" s="132"/>
      <c r="BX47" s="132"/>
      <c r="BY47" s="132"/>
      <c r="BZ47" s="132"/>
      <c r="CA47" s="132"/>
      <c r="CB47" s="56"/>
      <c r="CC47" s="56"/>
      <c r="CD47" s="56"/>
      <c r="CE47" s="56"/>
      <c r="CF47" s="56"/>
      <c r="CG47" s="56"/>
      <c r="CN47" s="26"/>
      <c r="CO47" s="26"/>
    </row>
    <row r="48" spans="1:93" ht="10.5" customHeight="1" x14ac:dyDescent="0.25">
      <c r="A48"/>
      <c r="B48"/>
      <c r="C48"/>
      <c r="D48"/>
      <c r="E48"/>
      <c r="F48"/>
      <c r="G48"/>
      <c r="H48"/>
      <c r="I48"/>
      <c r="J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</row>
    <row r="49" spans="1:52" x14ac:dyDescent="0.25">
      <c r="A49"/>
      <c r="B49"/>
      <c r="C49"/>
      <c r="D49"/>
      <c r="E49"/>
      <c r="F49"/>
      <c r="G49"/>
      <c r="H49"/>
      <c r="I49"/>
      <c r="J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ht="28.15" customHeight="1" x14ac:dyDescent="0.25">
      <c r="A55"/>
      <c r="B55"/>
      <c r="C55"/>
      <c r="D55"/>
      <c r="E55"/>
      <c r="F55"/>
      <c r="G55"/>
      <c r="H55"/>
      <c r="I55"/>
      <c r="J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conditionalFormatting sqref="BA46:BC47">
    <cfRule type="cellIs" dxfId="1" priority="3" stopIfTrue="1" operator="notBetween">
      <formula>0.001</formula>
      <formula>-0.001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CF4001"/>
  <sheetViews>
    <sheetView zoomScaleNormal="100" workbookViewId="0">
      <pane xSplit="1" ySplit="12" topLeftCell="B136" activePane="bottomRight" state="frozen"/>
      <selection activeCell="R21" sqref="R21"/>
      <selection pane="topRight" activeCell="R21" sqref="R21"/>
      <selection pane="bottomLeft" activeCell="R21" sqref="R21"/>
      <selection pane="bottomRight"/>
    </sheetView>
  </sheetViews>
  <sheetFormatPr defaultRowHeight="11.25" x14ac:dyDescent="0.2"/>
  <cols>
    <col min="1" max="1" width="12" style="2" customWidth="1"/>
    <col min="2" max="2" width="15.5" style="3" customWidth="1"/>
    <col min="3" max="3" width="16.5" style="3" customWidth="1"/>
    <col min="4" max="4" width="13.6640625" style="3" customWidth="1"/>
    <col min="5" max="5" width="11.83203125" style="3" customWidth="1"/>
    <col min="6" max="6" width="2.33203125" style="145" customWidth="1"/>
    <col min="7" max="10" width="10.83203125" style="2" customWidth="1"/>
    <col min="11" max="11" width="10.6640625" style="2" customWidth="1"/>
    <col min="12" max="23" width="2.83203125" style="2" customWidth="1"/>
    <col min="24" max="43" width="8.83203125" style="2" customWidth="1"/>
    <col min="44" max="46" width="13.83203125" style="2" customWidth="1"/>
    <col min="47" max="63" width="12.83203125" style="2" customWidth="1"/>
    <col min="64" max="65" width="9.83203125" style="2" customWidth="1"/>
    <col min="66" max="67" width="8.83203125" style="2" customWidth="1"/>
    <col min="68" max="69" width="13.83203125" style="2" customWidth="1"/>
    <col min="70" max="79" width="10.83203125" style="2" customWidth="1"/>
    <col min="80" max="16384" width="9.33203125" style="2"/>
  </cols>
  <sheetData>
    <row r="1" spans="1:84" x14ac:dyDescent="0.2">
      <c r="A1" s="166"/>
      <c r="B1" s="168" t="s">
        <v>75</v>
      </c>
      <c r="C1" s="166"/>
      <c r="D1" s="166"/>
      <c r="E1" s="166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4" x14ac:dyDescent="0.2">
      <c r="A2" s="166"/>
      <c r="B2" s="168" t="s">
        <v>76</v>
      </c>
      <c r="C2" s="166"/>
      <c r="D2" s="166"/>
      <c r="E2" s="166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4" ht="12.75" x14ac:dyDescent="0.2">
      <c r="A3" s="166"/>
      <c r="B3" s="168" t="s">
        <v>25</v>
      </c>
      <c r="C3" s="165"/>
      <c r="D3" s="165"/>
      <c r="E3" s="166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</row>
    <row r="4" spans="1:84" x14ac:dyDescent="0.2">
      <c r="A4" s="166"/>
      <c r="B4" s="166" t="s">
        <v>94</v>
      </c>
      <c r="C4" s="166"/>
      <c r="D4" s="166"/>
      <c r="E4" s="166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4" x14ac:dyDescent="0.2">
      <c r="A5" s="166"/>
      <c r="B5" s="166"/>
      <c r="C5" s="166"/>
      <c r="D5" s="166"/>
      <c r="E5" s="166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4" x14ac:dyDescent="0.2">
      <c r="A6" s="166"/>
      <c r="B6" s="166" t="s">
        <v>121</v>
      </c>
      <c r="C6" s="166"/>
      <c r="D6" s="166"/>
      <c r="E6" s="16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4" x14ac:dyDescent="0.2">
      <c r="A7" s="166"/>
      <c r="B7" s="166" t="s">
        <v>167</v>
      </c>
      <c r="C7" s="166"/>
      <c r="D7" s="166"/>
      <c r="E7" s="166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4" x14ac:dyDescent="0.2">
      <c r="A8" s="166"/>
      <c r="B8" s="166" t="s">
        <v>27</v>
      </c>
      <c r="C8" s="166"/>
      <c r="D8" s="166"/>
      <c r="E8" s="166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4" x14ac:dyDescent="0.2">
      <c r="A9" s="166"/>
      <c r="B9" s="166"/>
      <c r="C9" s="166"/>
      <c r="D9" s="166"/>
      <c r="E9" s="166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4" x14ac:dyDescent="0.2">
      <c r="A10" s="166"/>
      <c r="B10" s="166"/>
      <c r="C10" s="166"/>
      <c r="D10" s="166"/>
      <c r="E10" s="166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4" x14ac:dyDescent="0.2">
      <c r="A11" s="166"/>
      <c r="B11" s="166"/>
      <c r="C11" s="166"/>
      <c r="D11" s="166"/>
      <c r="E11" s="166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4" s="1" customFormat="1" ht="24.75" customHeight="1" x14ac:dyDescent="0.2">
      <c r="A12" s="168"/>
      <c r="B12" s="196" t="s">
        <v>97</v>
      </c>
      <c r="C12" s="196" t="s">
        <v>98</v>
      </c>
      <c r="D12" s="196" t="s">
        <v>99</v>
      </c>
      <c r="E12" s="196" t="s">
        <v>100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44" t="s">
        <v>95</v>
      </c>
      <c r="BB12" s="144" t="s">
        <v>96</v>
      </c>
      <c r="BC12" s="144" t="s">
        <v>68</v>
      </c>
      <c r="BD12" s="144" t="s">
        <v>102</v>
      </c>
      <c r="BE12" s="136" t="s">
        <v>95</v>
      </c>
      <c r="BF12" s="137" t="s">
        <v>96</v>
      </c>
      <c r="BG12" s="137" t="s">
        <v>68</v>
      </c>
      <c r="BH12" s="138" t="s">
        <v>102</v>
      </c>
      <c r="BI12" s="121" t="s">
        <v>95</v>
      </c>
      <c r="BJ12" s="121" t="s">
        <v>96</v>
      </c>
      <c r="BK12" s="121" t="s">
        <v>68</v>
      </c>
      <c r="BL12" s="121" t="s">
        <v>102</v>
      </c>
      <c r="BM12" s="121" t="s">
        <v>95</v>
      </c>
      <c r="BN12" s="121" t="s">
        <v>96</v>
      </c>
      <c r="BO12" s="121" t="s">
        <v>68</v>
      </c>
      <c r="BP12" s="121" t="s">
        <v>69</v>
      </c>
      <c r="BQ12" s="114"/>
      <c r="BR12" s="115"/>
      <c r="BS12" s="200"/>
      <c r="BT12" s="112"/>
      <c r="BU12" s="113"/>
      <c r="BV12" s="112"/>
      <c r="BW12" s="113"/>
      <c r="BX12" s="112"/>
      <c r="BY12" s="113"/>
      <c r="BZ12" s="112"/>
      <c r="CA12" s="113"/>
      <c r="CB12" s="112"/>
      <c r="CC12" s="113"/>
      <c r="CD12" s="112"/>
      <c r="CE12" s="113"/>
      <c r="CF12" s="112"/>
    </row>
    <row r="13" spans="1:84" ht="15" customHeight="1" x14ac:dyDescent="0.2">
      <c r="A13" s="197">
        <v>38003</v>
      </c>
      <c r="B13" s="198">
        <v>10.82</v>
      </c>
      <c r="C13" s="198">
        <v>0.26</v>
      </c>
      <c r="D13" s="198">
        <v>17.18</v>
      </c>
      <c r="E13" s="198">
        <v>28.26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6">
        <v>11.21722405527764</v>
      </c>
      <c r="BB13" s="46">
        <v>0.27350691991859299</v>
      </c>
      <c r="BC13" s="46">
        <v>17.804827440140798</v>
      </c>
      <c r="BD13" s="46">
        <v>29.29555841533703</v>
      </c>
      <c r="BE13" s="77">
        <v>11.21722405527764</v>
      </c>
      <c r="BF13" s="139">
        <v>0.27350691991859299</v>
      </c>
      <c r="BG13" s="139">
        <v>17.804827440140798</v>
      </c>
      <c r="BH13" s="78">
        <v>29.29555841533703</v>
      </c>
      <c r="BI13" s="46">
        <v>11.21722405527764</v>
      </c>
      <c r="BJ13" s="46">
        <v>0.27350691991859299</v>
      </c>
      <c r="BK13" s="46">
        <v>17.804827440140798</v>
      </c>
      <c r="BL13" s="46">
        <v>29.29555841533703</v>
      </c>
      <c r="BM13" s="46">
        <v>11.21722405527764</v>
      </c>
      <c r="BN13" s="46">
        <v>0.27350691991859299</v>
      </c>
      <c r="BO13" s="46">
        <v>17.804827440140798</v>
      </c>
      <c r="BP13" s="46">
        <v>29.29555841533703</v>
      </c>
      <c r="BQ13" s="118"/>
      <c r="BR13" s="118"/>
      <c r="BS13" s="118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</row>
    <row r="14" spans="1:84" x14ac:dyDescent="0.2">
      <c r="A14" s="197">
        <v>38034</v>
      </c>
      <c r="B14" s="198">
        <v>10.32</v>
      </c>
      <c r="C14" s="198">
        <v>0.26</v>
      </c>
      <c r="D14" s="198">
        <v>17.260000000000002</v>
      </c>
      <c r="E14" s="198">
        <v>27.85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6">
        <v>10.702140858213969</v>
      </c>
      <c r="BB14" s="46">
        <v>0.27275434584648994</v>
      </c>
      <c r="BC14" s="46">
        <v>17.894491265302786</v>
      </c>
      <c r="BD14" s="46">
        <v>28.869386469363246</v>
      </c>
      <c r="BE14" s="77">
        <v>10.702140858213969</v>
      </c>
      <c r="BF14" s="139">
        <v>0.27275434584648994</v>
      </c>
      <c r="BG14" s="139">
        <v>17.894491265302786</v>
      </c>
      <c r="BH14" s="78">
        <v>28.869386469363246</v>
      </c>
      <c r="BI14" s="46">
        <v>10.702140858213969</v>
      </c>
      <c r="BJ14" s="46">
        <v>0.27275434584648994</v>
      </c>
      <c r="BK14" s="46">
        <v>17.894491265302786</v>
      </c>
      <c r="BL14" s="46">
        <v>28.869386469363246</v>
      </c>
      <c r="BM14" s="46">
        <v>10.702140858213969</v>
      </c>
      <c r="BN14" s="46">
        <v>0.27275434584648994</v>
      </c>
      <c r="BO14" s="46">
        <v>17.894491265302786</v>
      </c>
      <c r="BP14" s="46">
        <v>28.869386469363246</v>
      </c>
      <c r="BQ14" s="118"/>
      <c r="BR14" s="118"/>
      <c r="BS14" s="118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</row>
    <row r="15" spans="1:84" x14ac:dyDescent="0.2">
      <c r="A15" s="197">
        <v>38063</v>
      </c>
      <c r="B15" s="198">
        <v>11.86</v>
      </c>
      <c r="C15" s="198">
        <v>0.26</v>
      </c>
      <c r="D15" s="198">
        <v>17.88</v>
      </c>
      <c r="E15" s="198">
        <v>30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6">
        <v>12.293082446639811</v>
      </c>
      <c r="BB15" s="46">
        <v>0.27167924002919985</v>
      </c>
      <c r="BC15" s="46">
        <v>18.539232223931641</v>
      </c>
      <c r="BD15" s="46">
        <v>31.103993910600654</v>
      </c>
      <c r="BE15" s="77">
        <v>12.293082446639811</v>
      </c>
      <c r="BF15" s="139">
        <v>0.27167924002919985</v>
      </c>
      <c r="BG15" s="139">
        <v>18.539232223931641</v>
      </c>
      <c r="BH15" s="78">
        <v>31.103993910600654</v>
      </c>
      <c r="BI15" s="46">
        <v>12.293082446639811</v>
      </c>
      <c r="BJ15" s="46">
        <v>0.27167924002919985</v>
      </c>
      <c r="BK15" s="46">
        <v>18.539232223931641</v>
      </c>
      <c r="BL15" s="46">
        <v>31.103993910600654</v>
      </c>
      <c r="BM15" s="46">
        <v>12.293082446639811</v>
      </c>
      <c r="BN15" s="46">
        <v>0.27167924002919985</v>
      </c>
      <c r="BO15" s="46">
        <v>18.539232223931641</v>
      </c>
      <c r="BP15" s="46">
        <v>31.103993910600654</v>
      </c>
      <c r="BQ15" s="118"/>
      <c r="BR15" s="118"/>
      <c r="BS15" s="118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</row>
    <row r="16" spans="1:84" x14ac:dyDescent="0.2">
      <c r="A16" s="197">
        <v>38094</v>
      </c>
      <c r="B16" s="198">
        <v>11.27</v>
      </c>
      <c r="C16" s="198">
        <v>0.26</v>
      </c>
      <c r="D16" s="198">
        <v>16.88</v>
      </c>
      <c r="E16" s="198">
        <v>28.41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6">
        <v>11.679842088457557</v>
      </c>
      <c r="BB16" s="46">
        <v>0.26834641199560066</v>
      </c>
      <c r="BC16" s="46">
        <v>17.497777218722753</v>
      </c>
      <c r="BD16" s="46">
        <v>29.445965719175909</v>
      </c>
      <c r="BE16" s="77">
        <v>11.679842088457557</v>
      </c>
      <c r="BF16" s="139">
        <v>0.26834641199560066</v>
      </c>
      <c r="BG16" s="139">
        <v>17.497777218722753</v>
      </c>
      <c r="BH16" s="78">
        <v>29.445965719175909</v>
      </c>
      <c r="BI16" s="46">
        <v>11.679842088457557</v>
      </c>
      <c r="BJ16" s="46">
        <v>0.26834641199560066</v>
      </c>
      <c r="BK16" s="46">
        <v>17.497777218722753</v>
      </c>
      <c r="BL16" s="46">
        <v>29.445965719175909</v>
      </c>
      <c r="BM16" s="46">
        <v>11.679842088457557</v>
      </c>
      <c r="BN16" s="46">
        <v>0.26834641199560066</v>
      </c>
      <c r="BO16" s="46">
        <v>17.497777218722753</v>
      </c>
      <c r="BP16" s="46">
        <v>29.445965719175909</v>
      </c>
      <c r="BQ16" s="118"/>
      <c r="BR16" s="118"/>
      <c r="BS16" s="118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</row>
    <row r="17" spans="1:84" x14ac:dyDescent="0.2">
      <c r="A17" s="197">
        <v>38124</v>
      </c>
      <c r="B17" s="198">
        <v>11.84</v>
      </c>
      <c r="C17" s="198">
        <v>0.26</v>
      </c>
      <c r="D17" s="198">
        <v>16.88</v>
      </c>
      <c r="E17" s="198">
        <v>28.98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6">
        <v>12.270075182149803</v>
      </c>
      <c r="BB17" s="46">
        <v>0.27361443050032197</v>
      </c>
      <c r="BC17" s="46">
        <v>17.499282366866957</v>
      </c>
      <c r="BD17" s="46">
        <v>30.042971979517084</v>
      </c>
      <c r="BE17" s="77">
        <v>12.270075182149803</v>
      </c>
      <c r="BF17" s="139">
        <v>0.27361443050032197</v>
      </c>
      <c r="BG17" s="139">
        <v>17.499282366866957</v>
      </c>
      <c r="BH17" s="78">
        <v>30.042971979517084</v>
      </c>
      <c r="BI17" s="46">
        <v>12.270075182149803</v>
      </c>
      <c r="BJ17" s="46">
        <v>0.27361443050032197</v>
      </c>
      <c r="BK17" s="46">
        <v>17.499282366866957</v>
      </c>
      <c r="BL17" s="46">
        <v>30.042971979517084</v>
      </c>
      <c r="BM17" s="46">
        <v>12.270075182149803</v>
      </c>
      <c r="BN17" s="46">
        <v>0.27361443050032197</v>
      </c>
      <c r="BO17" s="46">
        <v>17.499282366866957</v>
      </c>
      <c r="BP17" s="46">
        <v>30.042971979517084</v>
      </c>
      <c r="BQ17" s="118"/>
      <c r="BR17" s="118"/>
      <c r="BS17" s="118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</row>
    <row r="18" spans="1:84" x14ac:dyDescent="0.2">
      <c r="A18" s="197">
        <v>38155</v>
      </c>
      <c r="B18" s="198">
        <v>11.18</v>
      </c>
      <c r="C18" s="198">
        <v>0.26</v>
      </c>
      <c r="D18" s="198">
        <v>16.88</v>
      </c>
      <c r="E18" s="198">
        <v>28.33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6">
        <v>11.59286602783879</v>
      </c>
      <c r="BB18" s="46">
        <v>0.27329189875513499</v>
      </c>
      <c r="BC18" s="46">
        <v>17.499712409193872</v>
      </c>
      <c r="BD18" s="46">
        <v>29.365870335787804</v>
      </c>
      <c r="BE18" s="77">
        <v>11.59286602783879</v>
      </c>
      <c r="BF18" s="139">
        <v>0.27329189875513499</v>
      </c>
      <c r="BG18" s="139">
        <v>17.499712409193872</v>
      </c>
      <c r="BH18" s="78">
        <v>29.365870335787804</v>
      </c>
      <c r="BI18" s="46">
        <v>11.59286602783879</v>
      </c>
      <c r="BJ18" s="46">
        <v>0.27329189875513499</v>
      </c>
      <c r="BK18" s="46">
        <v>17.499712409193872</v>
      </c>
      <c r="BL18" s="46">
        <v>29.365870335787804</v>
      </c>
      <c r="BM18" s="46">
        <v>11.59286602783879</v>
      </c>
      <c r="BN18" s="46">
        <v>0.27329189875513499</v>
      </c>
      <c r="BO18" s="46">
        <v>17.499712409193872</v>
      </c>
      <c r="BP18" s="46">
        <v>29.365870335787804</v>
      </c>
      <c r="BQ18" s="118"/>
      <c r="BR18" s="118"/>
      <c r="BS18" s="118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</row>
    <row r="19" spans="1:84" x14ac:dyDescent="0.2">
      <c r="A19" s="197">
        <v>38185</v>
      </c>
      <c r="B19" s="198">
        <v>11.64</v>
      </c>
      <c r="C19" s="198">
        <v>0.26</v>
      </c>
      <c r="D19" s="198">
        <v>16.850000000000001</v>
      </c>
      <c r="E19" s="198">
        <v>28.75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6">
        <v>12.065375034537775</v>
      </c>
      <c r="BB19" s="46">
        <v>0.26985156013980677</v>
      </c>
      <c r="BC19" s="46">
        <v>17.468319319329005</v>
      </c>
      <c r="BD19" s="46">
        <v>29.803545914006584</v>
      </c>
      <c r="BE19" s="77">
        <v>12.065375034537775</v>
      </c>
      <c r="BF19" s="139">
        <v>0.26985156013980677</v>
      </c>
      <c r="BG19" s="139">
        <v>17.468319319329005</v>
      </c>
      <c r="BH19" s="78">
        <v>29.803545914006584</v>
      </c>
      <c r="BI19" s="46">
        <v>12.065375034537775</v>
      </c>
      <c r="BJ19" s="46">
        <v>0.26985156013980677</v>
      </c>
      <c r="BK19" s="46">
        <v>17.468319319329005</v>
      </c>
      <c r="BL19" s="46">
        <v>29.803545914006584</v>
      </c>
      <c r="BM19" s="46">
        <v>12.065375034537775</v>
      </c>
      <c r="BN19" s="46">
        <v>0.26985156013980677</v>
      </c>
      <c r="BO19" s="46">
        <v>17.468319319329005</v>
      </c>
      <c r="BP19" s="46">
        <v>29.803545914006584</v>
      </c>
      <c r="BQ19" s="118"/>
      <c r="BR19" s="118"/>
      <c r="BS19" s="118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</row>
    <row r="20" spans="1:84" x14ac:dyDescent="0.2">
      <c r="A20" s="197">
        <v>38216</v>
      </c>
      <c r="B20" s="198">
        <v>11.68</v>
      </c>
      <c r="C20" s="198">
        <v>0.26</v>
      </c>
      <c r="D20" s="198">
        <v>16.850000000000001</v>
      </c>
      <c r="E20" s="198">
        <v>28.79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6">
        <v>12.105153949777508</v>
      </c>
      <c r="BB20" s="46">
        <v>0.26909898606770372</v>
      </c>
      <c r="BC20" s="46">
        <v>17.465846575949236</v>
      </c>
      <c r="BD20" s="46">
        <v>29.840099511794449</v>
      </c>
      <c r="BE20" s="77">
        <v>12.105153949777508</v>
      </c>
      <c r="BF20" s="139">
        <v>0.26909898606770372</v>
      </c>
      <c r="BG20" s="139">
        <v>17.465846575949236</v>
      </c>
      <c r="BH20" s="78">
        <v>29.840099511794449</v>
      </c>
      <c r="BI20" s="46">
        <v>12.105153949777508</v>
      </c>
      <c r="BJ20" s="46">
        <v>0.26909898606770372</v>
      </c>
      <c r="BK20" s="46">
        <v>17.465846575949236</v>
      </c>
      <c r="BL20" s="46">
        <v>29.840099511794449</v>
      </c>
      <c r="BM20" s="46">
        <v>12.105153949777508</v>
      </c>
      <c r="BN20" s="46">
        <v>0.26909898606770372</v>
      </c>
      <c r="BO20" s="46">
        <v>17.465846575949236</v>
      </c>
      <c r="BP20" s="46">
        <v>29.840099511794449</v>
      </c>
      <c r="BQ20" s="118"/>
      <c r="BR20" s="118"/>
      <c r="BS20" s="118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</row>
    <row r="21" spans="1:84" x14ac:dyDescent="0.2">
      <c r="A21" s="197">
        <v>38247</v>
      </c>
      <c r="B21" s="198">
        <v>11.62</v>
      </c>
      <c r="C21" s="198">
        <v>0.26</v>
      </c>
      <c r="D21" s="198">
        <v>16.829999999999998</v>
      </c>
      <c r="E21" s="198">
        <v>28.71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6">
        <v>12.041400174812205</v>
      </c>
      <c r="BB21" s="46">
        <v>0.26856143315905867</v>
      </c>
      <c r="BC21" s="46">
        <v>17.449719988689889</v>
      </c>
      <c r="BD21" s="46">
        <v>29.759681596661153</v>
      </c>
      <c r="BE21" s="77">
        <v>12.041400174812205</v>
      </c>
      <c r="BF21" s="139">
        <v>0.26856143315905867</v>
      </c>
      <c r="BG21" s="139">
        <v>17.449719988689889</v>
      </c>
      <c r="BH21" s="78">
        <v>29.759681596661153</v>
      </c>
      <c r="BI21" s="46">
        <v>12.041400174812205</v>
      </c>
      <c r="BJ21" s="46">
        <v>0.26856143315905867</v>
      </c>
      <c r="BK21" s="46">
        <v>17.449719988689889</v>
      </c>
      <c r="BL21" s="46">
        <v>29.759681596661153</v>
      </c>
      <c r="BM21" s="46">
        <v>12.041400174812205</v>
      </c>
      <c r="BN21" s="46">
        <v>0.26856143315905867</v>
      </c>
      <c r="BO21" s="46">
        <v>17.449719988689889</v>
      </c>
      <c r="BP21" s="46">
        <v>29.759681596661153</v>
      </c>
      <c r="BQ21" s="118"/>
      <c r="BR21" s="118"/>
      <c r="BS21" s="118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</row>
    <row r="22" spans="1:84" x14ac:dyDescent="0.2">
      <c r="A22" s="197">
        <v>38277</v>
      </c>
      <c r="B22" s="198">
        <v>11.17</v>
      </c>
      <c r="C22" s="198">
        <v>0.26</v>
      </c>
      <c r="D22" s="198">
        <v>16.21</v>
      </c>
      <c r="E22" s="198">
        <v>27.64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6">
        <v>11.579534715704392</v>
      </c>
      <c r="BB22" s="46">
        <v>0.26856143315905867</v>
      </c>
      <c r="BC22" s="46">
        <v>16.805839114714864</v>
      </c>
      <c r="BD22" s="46">
        <v>28.653935263578319</v>
      </c>
      <c r="BE22" s="77">
        <v>11.579534715704392</v>
      </c>
      <c r="BF22" s="139">
        <v>0.26856143315905867</v>
      </c>
      <c r="BG22" s="139">
        <v>16.805839114714864</v>
      </c>
      <c r="BH22" s="78">
        <v>28.653935263578319</v>
      </c>
      <c r="BI22" s="46">
        <v>11.579534715704392</v>
      </c>
      <c r="BJ22" s="46">
        <v>0.26856143315905867</v>
      </c>
      <c r="BK22" s="46">
        <v>16.805839114714864</v>
      </c>
      <c r="BL22" s="46">
        <v>28.653935263578319</v>
      </c>
      <c r="BM22" s="46">
        <v>11.579534715704392</v>
      </c>
      <c r="BN22" s="46">
        <v>0.26856143315905867</v>
      </c>
      <c r="BO22" s="46">
        <v>16.805839114714864</v>
      </c>
      <c r="BP22" s="46">
        <v>28.653935263578319</v>
      </c>
      <c r="BQ22" s="118"/>
      <c r="BR22" s="118"/>
      <c r="BS22" s="118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</row>
    <row r="23" spans="1:84" x14ac:dyDescent="0.2">
      <c r="A23" s="197">
        <v>38308</v>
      </c>
      <c r="B23" s="198">
        <v>10.84</v>
      </c>
      <c r="C23" s="198">
        <v>0.26</v>
      </c>
      <c r="D23" s="198">
        <v>16.09</v>
      </c>
      <c r="E23" s="198">
        <v>27.19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6">
        <v>11.24109140442148</v>
      </c>
      <c r="BB23" s="46">
        <v>0.26780885908695562</v>
      </c>
      <c r="BC23" s="46">
        <v>16.682201945726508</v>
      </c>
      <c r="BD23" s="46">
        <v>28.191102209234941</v>
      </c>
      <c r="BE23" s="77">
        <v>11.24109140442148</v>
      </c>
      <c r="BF23" s="139">
        <v>0.26780885908695562</v>
      </c>
      <c r="BG23" s="139">
        <v>16.682201945726508</v>
      </c>
      <c r="BH23" s="78">
        <v>28.191102209234941</v>
      </c>
      <c r="BI23" s="46">
        <v>11.24109140442148</v>
      </c>
      <c r="BJ23" s="46">
        <v>0.26780885908695562</v>
      </c>
      <c r="BK23" s="46">
        <v>16.682201945726508</v>
      </c>
      <c r="BL23" s="46">
        <v>28.191102209234941</v>
      </c>
      <c r="BM23" s="46">
        <v>11.24109140442148</v>
      </c>
      <c r="BN23" s="46">
        <v>0.26780885908695562</v>
      </c>
      <c r="BO23" s="46">
        <v>16.682201945726508</v>
      </c>
      <c r="BP23" s="46">
        <v>28.191102209234941</v>
      </c>
      <c r="BQ23" s="118"/>
      <c r="BR23" s="118"/>
      <c r="BS23" s="118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</row>
    <row r="24" spans="1:84" x14ac:dyDescent="0.2">
      <c r="A24" s="197">
        <v>38338</v>
      </c>
      <c r="B24" s="198">
        <v>10.65</v>
      </c>
      <c r="C24" s="198">
        <v>0.26</v>
      </c>
      <c r="D24" s="198">
        <v>16.09</v>
      </c>
      <c r="E24" s="198">
        <v>27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6">
        <v>11.042089317641089</v>
      </c>
      <c r="BB24" s="46">
        <v>0.26748632734176858</v>
      </c>
      <c r="BC24" s="46">
        <v>16.681879413981321</v>
      </c>
      <c r="BD24" s="46">
        <v>27.991455058964178</v>
      </c>
      <c r="BE24" s="77">
        <v>11.042089317641089</v>
      </c>
      <c r="BF24" s="139">
        <v>0.26748632734176858</v>
      </c>
      <c r="BG24" s="139">
        <v>16.681879413981321</v>
      </c>
      <c r="BH24" s="78">
        <v>27.991455058964178</v>
      </c>
      <c r="BI24" s="46">
        <v>11.042089317641089</v>
      </c>
      <c r="BJ24" s="46">
        <v>0.26748632734176858</v>
      </c>
      <c r="BK24" s="46">
        <v>16.681879413981321</v>
      </c>
      <c r="BL24" s="46">
        <v>27.991455058964178</v>
      </c>
      <c r="BM24" s="46">
        <v>11.042089317641089</v>
      </c>
      <c r="BN24" s="46">
        <v>0.26748632734176858</v>
      </c>
      <c r="BO24" s="46">
        <v>16.681879413981321</v>
      </c>
      <c r="BP24" s="46">
        <v>27.991455058964178</v>
      </c>
      <c r="BQ24" s="118"/>
      <c r="BR24" s="118"/>
      <c r="BS24" s="118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</row>
    <row r="25" spans="1:84" ht="15" customHeight="1" x14ac:dyDescent="0.2">
      <c r="A25" s="197">
        <v>38369</v>
      </c>
      <c r="B25" s="198">
        <v>23.42</v>
      </c>
      <c r="C25" s="198">
        <v>0.22</v>
      </c>
      <c r="D25" s="198">
        <v>0.45</v>
      </c>
      <c r="E25" s="198">
        <v>24.08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6">
        <v>24.152904244740384</v>
      </c>
      <c r="BB25" s="46">
        <v>0.22442334314738627</v>
      </c>
      <c r="BC25" s="46">
        <v>0.46239787860471465</v>
      </c>
      <c r="BD25" s="46">
        <v>24.839725466492482</v>
      </c>
      <c r="BE25" s="77">
        <v>24.152904244740384</v>
      </c>
      <c r="BF25" s="139">
        <v>0.22442334314738627</v>
      </c>
      <c r="BG25" s="139">
        <v>0.46239787860471465</v>
      </c>
      <c r="BH25" s="78">
        <v>24.839725466492482</v>
      </c>
      <c r="BI25" s="46">
        <v>9.4748181800456255</v>
      </c>
      <c r="BJ25" s="46">
        <v>0.23738959190438125</v>
      </c>
      <c r="BK25" s="46">
        <v>15.127127732173845</v>
      </c>
      <c r="BL25" s="46">
        <v>24.839725466492482</v>
      </c>
      <c r="BM25" s="46">
        <v>9.4748181800456255</v>
      </c>
      <c r="BN25" s="46">
        <v>0.23738959190438125</v>
      </c>
      <c r="BO25" s="46">
        <v>15.127127732173845</v>
      </c>
      <c r="BP25" s="46">
        <v>24.839335504123852</v>
      </c>
      <c r="BQ25" s="118"/>
      <c r="BR25" s="118"/>
      <c r="BS25" s="118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</row>
    <row r="26" spans="1:84" x14ac:dyDescent="0.2">
      <c r="A26" s="197">
        <v>38400</v>
      </c>
      <c r="B26" s="198">
        <v>23.37</v>
      </c>
      <c r="C26" s="198">
        <v>0.21</v>
      </c>
      <c r="D26" s="198">
        <v>7.0000000000000007E-2</v>
      </c>
      <c r="E26" s="198">
        <v>23.64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6">
        <v>24.102404118002614</v>
      </c>
      <c r="BB26" s="46">
        <v>0.21896386998654632</v>
      </c>
      <c r="BC26" s="46">
        <v>6.717101799676331E-2</v>
      </c>
      <c r="BD26" s="46">
        <v>24.388539005985923</v>
      </c>
      <c r="BE26" s="77">
        <v>24.102404118002614</v>
      </c>
      <c r="BF26" s="139">
        <v>0.21896386998654632</v>
      </c>
      <c r="BG26" s="139">
        <v>6.717101799676331E-2</v>
      </c>
      <c r="BH26" s="78">
        <v>24.388539005985923</v>
      </c>
      <c r="BI26" s="46">
        <v>9.4243180533078572</v>
      </c>
      <c r="BJ26" s="46">
        <v>0.23193011874354125</v>
      </c>
      <c r="BK26" s="46">
        <v>14.731998362158052</v>
      </c>
      <c r="BL26" s="46">
        <v>24.388539005985923</v>
      </c>
      <c r="BM26" s="46">
        <v>9.4243180533078572</v>
      </c>
      <c r="BN26" s="46">
        <v>0.23193011874354125</v>
      </c>
      <c r="BO26" s="46">
        <v>14.731998362158052</v>
      </c>
      <c r="BP26" s="46">
        <v>24.388246534209447</v>
      </c>
      <c r="BQ26" s="118"/>
      <c r="BR26" s="118"/>
      <c r="BS26" s="118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</row>
    <row r="27" spans="1:84" x14ac:dyDescent="0.2">
      <c r="A27" s="197">
        <v>38428</v>
      </c>
      <c r="B27" s="198">
        <v>9.15</v>
      </c>
      <c r="C27" s="198">
        <v>0.22</v>
      </c>
      <c r="D27" s="198">
        <v>14.26</v>
      </c>
      <c r="E27" s="198">
        <v>23.63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6">
        <v>9.4339696219314835</v>
      </c>
      <c r="BB27" s="46">
        <v>0.2320276093356991</v>
      </c>
      <c r="BC27" s="46">
        <v>14.711817809581376</v>
      </c>
      <c r="BD27" s="46">
        <v>24.377815040848557</v>
      </c>
      <c r="BE27" s="77">
        <v>9.4339696219314835</v>
      </c>
      <c r="BF27" s="139">
        <v>0.2320276093356991</v>
      </c>
      <c r="BG27" s="139">
        <v>14.711817809581376</v>
      </c>
      <c r="BH27" s="78">
        <v>24.377815040848557</v>
      </c>
      <c r="BI27" s="46">
        <v>9.4339696219314835</v>
      </c>
      <c r="BJ27" s="46">
        <v>0.2320276093356991</v>
      </c>
      <c r="BK27" s="46">
        <v>14.711817809581376</v>
      </c>
      <c r="BL27" s="46">
        <v>24.377815040848557</v>
      </c>
      <c r="BM27" s="46">
        <v>9.4339696219314835</v>
      </c>
      <c r="BN27" s="46">
        <v>0.2320276093356991</v>
      </c>
      <c r="BO27" s="46">
        <v>14.711817809581376</v>
      </c>
      <c r="BP27" s="46">
        <v>24.377815040848557</v>
      </c>
      <c r="BQ27" s="118"/>
      <c r="BR27" s="118"/>
      <c r="BS27" s="118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</row>
    <row r="28" spans="1:84" x14ac:dyDescent="0.2">
      <c r="A28" s="197">
        <v>38459</v>
      </c>
      <c r="B28" s="198">
        <v>9.0299999999999994</v>
      </c>
      <c r="C28" s="198">
        <v>0.23</v>
      </c>
      <c r="D28" s="198">
        <v>12.93</v>
      </c>
      <c r="E28" s="198">
        <v>22.19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6">
        <v>9.3157135336440025</v>
      </c>
      <c r="BB28" s="46">
        <v>0.23475734591611908</v>
      </c>
      <c r="BC28" s="46">
        <v>13.341100083841908</v>
      </c>
      <c r="BD28" s="46">
        <v>22.891570963402032</v>
      </c>
      <c r="BE28" s="77">
        <v>9.3157135336440025</v>
      </c>
      <c r="BF28" s="139">
        <v>0.23475734591611908</v>
      </c>
      <c r="BG28" s="139">
        <v>13.341100083841908</v>
      </c>
      <c r="BH28" s="78">
        <v>22.891570963402032</v>
      </c>
      <c r="BI28" s="46">
        <v>9.3157135336440025</v>
      </c>
      <c r="BJ28" s="46">
        <v>0.23475734591611908</v>
      </c>
      <c r="BK28" s="46">
        <v>13.341100083841908</v>
      </c>
      <c r="BL28" s="46">
        <v>22.891570963402032</v>
      </c>
      <c r="BM28" s="46">
        <v>9.3157135336440025</v>
      </c>
      <c r="BN28" s="46">
        <v>0.23475734591611908</v>
      </c>
      <c r="BO28" s="46">
        <v>13.341100083841908</v>
      </c>
      <c r="BP28" s="46">
        <v>22.891570963402032</v>
      </c>
      <c r="BQ28" s="118"/>
      <c r="BR28" s="118"/>
      <c r="BS28" s="118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</row>
    <row r="29" spans="1:84" x14ac:dyDescent="0.2">
      <c r="A29" s="197">
        <v>38489</v>
      </c>
      <c r="B29" s="198">
        <v>9.19</v>
      </c>
      <c r="C29" s="198">
        <v>0.24</v>
      </c>
      <c r="D29" s="198">
        <v>12.32</v>
      </c>
      <c r="E29" s="198">
        <v>21.75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6">
        <v>9.479302747284887</v>
      </c>
      <c r="BB29" s="46">
        <v>0.24411644276327335</v>
      </c>
      <c r="BC29" s="46">
        <v>12.705753894749156</v>
      </c>
      <c r="BD29" s="46">
        <v>22.429173084797316</v>
      </c>
      <c r="BE29" s="77">
        <v>9.479302747284887</v>
      </c>
      <c r="BF29" s="139">
        <v>0.24411644276327335</v>
      </c>
      <c r="BG29" s="139">
        <v>12.705753894749156</v>
      </c>
      <c r="BH29" s="78">
        <v>22.429173084797316</v>
      </c>
      <c r="BI29" s="46">
        <v>9.479302747284887</v>
      </c>
      <c r="BJ29" s="46">
        <v>0.24411644276327335</v>
      </c>
      <c r="BK29" s="46">
        <v>12.705753894749156</v>
      </c>
      <c r="BL29" s="46">
        <v>22.429173084797316</v>
      </c>
      <c r="BM29" s="46">
        <v>9.479302747284887</v>
      </c>
      <c r="BN29" s="46">
        <v>0.24411644276327335</v>
      </c>
      <c r="BO29" s="46">
        <v>12.705753894749156</v>
      </c>
      <c r="BP29" s="46">
        <v>22.429173084797316</v>
      </c>
      <c r="BQ29" s="118"/>
      <c r="BR29" s="118"/>
      <c r="BS29" s="118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</row>
    <row r="30" spans="1:84" x14ac:dyDescent="0.2">
      <c r="A30" s="197">
        <v>38520</v>
      </c>
      <c r="B30" s="198">
        <v>9.31</v>
      </c>
      <c r="C30" s="198">
        <v>0.24</v>
      </c>
      <c r="D30" s="198">
        <v>12.22</v>
      </c>
      <c r="E30" s="198">
        <v>21.77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6">
        <v>9.6058455359057859</v>
      </c>
      <c r="BB30" s="46">
        <v>0.24382397098679978</v>
      </c>
      <c r="BC30" s="46">
        <v>12.608458283775615</v>
      </c>
      <c r="BD30" s="46">
        <v>22.4581277906682</v>
      </c>
      <c r="BE30" s="77">
        <v>9.6058455359057859</v>
      </c>
      <c r="BF30" s="139">
        <v>0.24382397098679978</v>
      </c>
      <c r="BG30" s="139">
        <v>12.608458283775615</v>
      </c>
      <c r="BH30" s="78">
        <v>22.4581277906682</v>
      </c>
      <c r="BI30" s="46">
        <v>9.6058455359057859</v>
      </c>
      <c r="BJ30" s="46">
        <v>0.24382397098679978</v>
      </c>
      <c r="BK30" s="46">
        <v>12.608458283775615</v>
      </c>
      <c r="BL30" s="46">
        <v>22.4581277906682</v>
      </c>
      <c r="BM30" s="46">
        <v>9.6058455359057859</v>
      </c>
      <c r="BN30" s="46">
        <v>0.24382397098679978</v>
      </c>
      <c r="BO30" s="46">
        <v>12.608458283775615</v>
      </c>
      <c r="BP30" s="46">
        <v>22.4581277906682</v>
      </c>
      <c r="BQ30" s="118"/>
      <c r="BR30" s="118"/>
      <c r="BS30" s="118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</row>
    <row r="31" spans="1:84" x14ac:dyDescent="0.2">
      <c r="A31" s="197">
        <v>38550</v>
      </c>
      <c r="B31" s="198">
        <v>9.64</v>
      </c>
      <c r="C31" s="198">
        <v>0.24</v>
      </c>
      <c r="D31" s="198">
        <v>11.94</v>
      </c>
      <c r="E31" s="198">
        <v>21.81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6">
        <v>9.9397508140464446</v>
      </c>
      <c r="BB31" s="46">
        <v>0.24382397098679978</v>
      </c>
      <c r="BC31" s="46">
        <v>12.31218437420789</v>
      </c>
      <c r="BD31" s="46">
        <v>22.495759159241132</v>
      </c>
      <c r="BE31" s="77">
        <v>9.9397508140464446</v>
      </c>
      <c r="BF31" s="139">
        <v>0.24382397098679978</v>
      </c>
      <c r="BG31" s="139">
        <v>12.31218437420789</v>
      </c>
      <c r="BH31" s="78">
        <v>22.495759159241132</v>
      </c>
      <c r="BI31" s="46">
        <v>9.9397508140464446</v>
      </c>
      <c r="BJ31" s="46">
        <v>0.24382397098679978</v>
      </c>
      <c r="BK31" s="46">
        <v>12.31218437420789</v>
      </c>
      <c r="BL31" s="46">
        <v>22.495759159241132</v>
      </c>
      <c r="BM31" s="46">
        <v>9.9397508140464446</v>
      </c>
      <c r="BN31" s="46">
        <v>0.24382397098679978</v>
      </c>
      <c r="BO31" s="46">
        <v>12.31218437420789</v>
      </c>
      <c r="BP31" s="46">
        <v>22.495759159241132</v>
      </c>
      <c r="BQ31" s="118"/>
      <c r="BR31" s="118"/>
      <c r="BS31" s="118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</row>
    <row r="32" spans="1:84" x14ac:dyDescent="0.2">
      <c r="A32" s="197">
        <v>38581</v>
      </c>
      <c r="B32" s="198">
        <v>9.8800000000000008</v>
      </c>
      <c r="C32" s="198">
        <v>0.24</v>
      </c>
      <c r="D32" s="198">
        <v>11.93</v>
      </c>
      <c r="E32" s="198">
        <v>22.05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6">
        <v>10.191958975958821</v>
      </c>
      <c r="BB32" s="46">
        <v>0.24362898980248407</v>
      </c>
      <c r="BC32" s="46">
        <v>12.30448261742742</v>
      </c>
      <c r="BD32" s="46">
        <v>22.740070583188725</v>
      </c>
      <c r="BE32" s="77">
        <v>10.191958975958821</v>
      </c>
      <c r="BF32" s="139">
        <v>0.24362898980248407</v>
      </c>
      <c r="BG32" s="139">
        <v>12.30448261742742</v>
      </c>
      <c r="BH32" s="78">
        <v>22.740070583188725</v>
      </c>
      <c r="BI32" s="46">
        <v>10.191958975958821</v>
      </c>
      <c r="BJ32" s="46">
        <v>0.24362898980248407</v>
      </c>
      <c r="BK32" s="46">
        <v>12.30448261742742</v>
      </c>
      <c r="BL32" s="46">
        <v>22.740070583188725</v>
      </c>
      <c r="BM32" s="46">
        <v>10.191958975958821</v>
      </c>
      <c r="BN32" s="46">
        <v>0.24362898980248407</v>
      </c>
      <c r="BO32" s="46">
        <v>12.30448261742742</v>
      </c>
      <c r="BP32" s="46">
        <v>22.740070583188725</v>
      </c>
      <c r="BQ32" s="118"/>
      <c r="BR32" s="118"/>
      <c r="BS32" s="118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</row>
    <row r="33" spans="1:84" x14ac:dyDescent="0.2">
      <c r="A33" s="197">
        <v>38612</v>
      </c>
      <c r="B33" s="198">
        <v>9.89</v>
      </c>
      <c r="C33" s="198">
        <v>0.23</v>
      </c>
      <c r="D33" s="198">
        <v>10.15</v>
      </c>
      <c r="E33" s="198">
        <v>20.28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6">
        <v>10.205802640045237</v>
      </c>
      <c r="BB33" s="46">
        <v>0.2397293661161698</v>
      </c>
      <c r="BC33" s="46">
        <v>10.470587088345974</v>
      </c>
      <c r="BD33" s="46">
        <v>20.91611909450738</v>
      </c>
      <c r="BE33" s="77">
        <v>10.205802640045237</v>
      </c>
      <c r="BF33" s="139">
        <v>0.2397293661161698</v>
      </c>
      <c r="BG33" s="139">
        <v>10.470587088345974</v>
      </c>
      <c r="BH33" s="78">
        <v>20.91611909450738</v>
      </c>
      <c r="BI33" s="46">
        <v>10.205802640045237</v>
      </c>
      <c r="BJ33" s="46">
        <v>0.2397293661161698</v>
      </c>
      <c r="BK33" s="46">
        <v>10.470587088345974</v>
      </c>
      <c r="BL33" s="46">
        <v>20.91611909450738</v>
      </c>
      <c r="BM33" s="46">
        <v>10.205802640045237</v>
      </c>
      <c r="BN33" s="46">
        <v>0.2397293661161698</v>
      </c>
      <c r="BO33" s="46">
        <v>10.470587088345974</v>
      </c>
      <c r="BP33" s="46">
        <v>20.91611909450738</v>
      </c>
      <c r="BQ33" s="118"/>
      <c r="BR33" s="118"/>
      <c r="BS33" s="118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</row>
    <row r="34" spans="1:84" x14ac:dyDescent="0.2">
      <c r="A34" s="197">
        <v>38642</v>
      </c>
      <c r="B34" s="198">
        <v>9.64</v>
      </c>
      <c r="C34" s="198">
        <v>0.23</v>
      </c>
      <c r="D34" s="198">
        <v>8.8699999999999992</v>
      </c>
      <c r="E34" s="198">
        <v>18.739999999999998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6">
        <v>9.9466726460896524</v>
      </c>
      <c r="BB34" s="46">
        <v>0.2397293661161698</v>
      </c>
      <c r="BC34" s="46">
        <v>9.1438376196697018</v>
      </c>
      <c r="BD34" s="46">
        <v>19.330239631875521</v>
      </c>
      <c r="BE34" s="77">
        <v>9.9466726460896524</v>
      </c>
      <c r="BF34" s="139">
        <v>0.2397293661161698</v>
      </c>
      <c r="BG34" s="139">
        <v>9.1438376196697018</v>
      </c>
      <c r="BH34" s="78">
        <v>19.330239631875521</v>
      </c>
      <c r="BI34" s="46">
        <v>9.9466726460896524</v>
      </c>
      <c r="BJ34" s="46">
        <v>0.2397293661161698</v>
      </c>
      <c r="BK34" s="46">
        <v>9.1438376196697018</v>
      </c>
      <c r="BL34" s="46">
        <v>19.330239631875521</v>
      </c>
      <c r="BM34" s="46">
        <v>9.9466726460896524</v>
      </c>
      <c r="BN34" s="46">
        <v>0.2397293661161698</v>
      </c>
      <c r="BO34" s="46">
        <v>9.1438376196697018</v>
      </c>
      <c r="BP34" s="46">
        <v>19.330239631875521</v>
      </c>
      <c r="BQ34" s="118"/>
      <c r="BR34" s="118"/>
      <c r="BS34" s="118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</row>
    <row r="35" spans="1:84" x14ac:dyDescent="0.2">
      <c r="A35" s="197">
        <v>38673</v>
      </c>
      <c r="B35" s="198">
        <v>9.52</v>
      </c>
      <c r="C35" s="198">
        <v>0.23</v>
      </c>
      <c r="D35" s="198">
        <v>8.86</v>
      </c>
      <c r="E35" s="198">
        <v>18.61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6">
        <v>9.8164252149667561</v>
      </c>
      <c r="BB35" s="46">
        <v>0.23953438493185408</v>
      </c>
      <c r="BC35" s="46">
        <v>9.1421802796030178</v>
      </c>
      <c r="BD35" s="46">
        <v>19.198139879501628</v>
      </c>
      <c r="BE35" s="77">
        <v>9.8164252149667561</v>
      </c>
      <c r="BF35" s="139">
        <v>0.23953438493185408</v>
      </c>
      <c r="BG35" s="139">
        <v>9.1421802796030178</v>
      </c>
      <c r="BH35" s="78">
        <v>19.198139879501628</v>
      </c>
      <c r="BI35" s="46">
        <v>9.8164252149667561</v>
      </c>
      <c r="BJ35" s="46">
        <v>0.23953438493185408</v>
      </c>
      <c r="BK35" s="46">
        <v>9.1421802796030178</v>
      </c>
      <c r="BL35" s="46">
        <v>19.198139879501628</v>
      </c>
      <c r="BM35" s="46">
        <v>9.8164252149667561</v>
      </c>
      <c r="BN35" s="46">
        <v>0.23953438493185408</v>
      </c>
      <c r="BO35" s="46">
        <v>9.1421802796030178</v>
      </c>
      <c r="BP35" s="46">
        <v>19.198139879501628</v>
      </c>
      <c r="BQ35" s="118"/>
      <c r="BR35" s="118"/>
      <c r="BS35" s="118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</row>
    <row r="36" spans="1:84" x14ac:dyDescent="0.2">
      <c r="A36" s="197">
        <v>38703</v>
      </c>
      <c r="B36" s="198">
        <v>9.7100000000000009</v>
      </c>
      <c r="C36" s="198">
        <v>0.23</v>
      </c>
      <c r="D36" s="198">
        <v>8.84</v>
      </c>
      <c r="E36" s="198">
        <v>18.78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6">
        <v>10.010918946321681</v>
      </c>
      <c r="BB36" s="46">
        <v>0.23924191315538049</v>
      </c>
      <c r="BC36" s="46">
        <v>9.122682161171447</v>
      </c>
      <c r="BD36" s="46">
        <v>19.37284302064851</v>
      </c>
      <c r="BE36" s="77">
        <v>10.010918946321681</v>
      </c>
      <c r="BF36" s="139">
        <v>0.23924191315538049</v>
      </c>
      <c r="BG36" s="139">
        <v>9.122682161171447</v>
      </c>
      <c r="BH36" s="78">
        <v>19.37284302064851</v>
      </c>
      <c r="BI36" s="46">
        <v>10.010918946321681</v>
      </c>
      <c r="BJ36" s="46">
        <v>0.23924191315538049</v>
      </c>
      <c r="BK36" s="46">
        <v>9.122682161171447</v>
      </c>
      <c r="BL36" s="46">
        <v>19.37284302064851</v>
      </c>
      <c r="BM36" s="46">
        <v>10.010918946321681</v>
      </c>
      <c r="BN36" s="46">
        <v>0.23924191315538049</v>
      </c>
      <c r="BO36" s="46">
        <v>9.122682161171447</v>
      </c>
      <c r="BP36" s="46">
        <v>19.37284302064851</v>
      </c>
      <c r="BQ36" s="118"/>
      <c r="BR36" s="118"/>
      <c r="BS36" s="118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</row>
    <row r="37" spans="1:84" x14ac:dyDescent="0.2">
      <c r="A37" s="197">
        <v>38718</v>
      </c>
      <c r="B37" s="198">
        <v>8.35</v>
      </c>
      <c r="C37" s="198">
        <v>0.2</v>
      </c>
      <c r="D37" s="198">
        <v>7.8</v>
      </c>
      <c r="E37" s="198">
        <v>16.350000000000001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6">
        <v>8.5754602507953948</v>
      </c>
      <c r="BB37" s="46">
        <v>0.20614375125149539</v>
      </c>
      <c r="BC37" s="46">
        <v>8.0074311014357331</v>
      </c>
      <c r="BD37" s="46">
        <v>16.789035103482622</v>
      </c>
      <c r="BE37" s="77">
        <v>8.5754602507953948</v>
      </c>
      <c r="BF37" s="139">
        <v>0.20614375125149539</v>
      </c>
      <c r="BG37" s="139">
        <v>8.0074311014357331</v>
      </c>
      <c r="BH37" s="78">
        <v>16.789035103482622</v>
      </c>
      <c r="BI37" s="46">
        <v>8.5754602507953948</v>
      </c>
      <c r="BJ37" s="46">
        <v>0.20614375125149539</v>
      </c>
      <c r="BK37" s="46">
        <v>8.0074311014357331</v>
      </c>
      <c r="BL37" s="46">
        <v>16.789035103482622</v>
      </c>
      <c r="BM37" s="46">
        <v>8.5754602507953948</v>
      </c>
      <c r="BN37" s="46">
        <v>0.20614375125149539</v>
      </c>
      <c r="BO37" s="46">
        <v>8.0074311014357331</v>
      </c>
      <c r="BP37" s="46">
        <v>16.789035103482622</v>
      </c>
      <c r="BQ37" s="118"/>
      <c r="BR37" s="118"/>
      <c r="BS37" s="118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</row>
    <row r="38" spans="1:84" x14ac:dyDescent="0.2">
      <c r="A38" s="197">
        <v>38749</v>
      </c>
      <c r="B38" s="198">
        <v>8.02</v>
      </c>
      <c r="C38" s="198">
        <v>0.2</v>
      </c>
      <c r="D38" s="198">
        <v>7.8</v>
      </c>
      <c r="E38" s="198">
        <v>16.010000000000002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6">
        <v>8.2324007660435292</v>
      </c>
      <c r="BB38" s="46">
        <v>0.20614375125149539</v>
      </c>
      <c r="BC38" s="46">
        <v>8.006832095101668</v>
      </c>
      <c r="BD38" s="46">
        <v>16.445376612396693</v>
      </c>
      <c r="BE38" s="77">
        <v>8.2324007660435292</v>
      </c>
      <c r="BF38" s="139">
        <v>0.20614375125149539</v>
      </c>
      <c r="BG38" s="139">
        <v>8.006832095101668</v>
      </c>
      <c r="BH38" s="78">
        <v>16.445376612396693</v>
      </c>
      <c r="BI38" s="46">
        <v>8.2324007660435292</v>
      </c>
      <c r="BJ38" s="46">
        <v>0.20614375125149539</v>
      </c>
      <c r="BK38" s="46">
        <v>8.006832095101668</v>
      </c>
      <c r="BL38" s="46">
        <v>16.445376612396693</v>
      </c>
      <c r="BM38" s="46">
        <v>8.2324007660435292</v>
      </c>
      <c r="BN38" s="46">
        <v>0.20614375125149539</v>
      </c>
      <c r="BO38" s="46">
        <v>8.006832095101668</v>
      </c>
      <c r="BP38" s="46">
        <v>16.445376612396693</v>
      </c>
      <c r="BQ38" s="118"/>
      <c r="BR38" s="118"/>
      <c r="BS38" s="118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</row>
    <row r="39" spans="1:84" x14ac:dyDescent="0.2">
      <c r="A39" s="197">
        <v>38777</v>
      </c>
      <c r="B39" s="198">
        <v>7.93</v>
      </c>
      <c r="C39" s="198">
        <v>0.2</v>
      </c>
      <c r="D39" s="198">
        <v>7.8</v>
      </c>
      <c r="E39" s="198">
        <v>15.93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6">
        <v>8.1464005709386083</v>
      </c>
      <c r="BB39" s="46">
        <v>0.20614375125149539</v>
      </c>
      <c r="BC39" s="46">
        <v>8.006832095101668</v>
      </c>
      <c r="BD39" s="46">
        <v>16.359376417291774</v>
      </c>
      <c r="BE39" s="77">
        <v>8.1464005709386083</v>
      </c>
      <c r="BF39" s="139">
        <v>0.20614375125149539</v>
      </c>
      <c r="BG39" s="139">
        <v>8.006832095101668</v>
      </c>
      <c r="BH39" s="78">
        <v>16.359376417291774</v>
      </c>
      <c r="BI39" s="46">
        <v>8.1464005709386083</v>
      </c>
      <c r="BJ39" s="46">
        <v>0.20614375125149539</v>
      </c>
      <c r="BK39" s="46">
        <v>8.006832095101668</v>
      </c>
      <c r="BL39" s="46">
        <v>16.359376417291774</v>
      </c>
      <c r="BM39" s="46">
        <v>8.1464005709386083</v>
      </c>
      <c r="BN39" s="46">
        <v>0.20614375125149539</v>
      </c>
      <c r="BO39" s="46">
        <v>8.006832095101668</v>
      </c>
      <c r="BP39" s="46">
        <v>16.359376417291774</v>
      </c>
      <c r="BQ39" s="118"/>
      <c r="BR39" s="118"/>
      <c r="BS39" s="118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</row>
    <row r="40" spans="1:84" x14ac:dyDescent="0.2">
      <c r="A40" s="197">
        <v>38808</v>
      </c>
      <c r="B40" s="198">
        <v>8.35</v>
      </c>
      <c r="C40" s="198">
        <v>0.21</v>
      </c>
      <c r="D40" s="198">
        <v>5.54</v>
      </c>
      <c r="E40" s="198">
        <v>14.1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6">
        <v>8.5758025401291462</v>
      </c>
      <c r="BB40" s="46">
        <v>0.21470098459526851</v>
      </c>
      <c r="BC40" s="46">
        <v>5.6855114059363245</v>
      </c>
      <c r="BD40" s="46">
        <v>14.476014930660739</v>
      </c>
      <c r="BE40" s="77">
        <v>8.5758025401291462</v>
      </c>
      <c r="BF40" s="139">
        <v>0.21470098459526851</v>
      </c>
      <c r="BG40" s="139">
        <v>5.6855114059363245</v>
      </c>
      <c r="BH40" s="78">
        <v>14.476014930660739</v>
      </c>
      <c r="BI40" s="46">
        <v>8.5758025401291462</v>
      </c>
      <c r="BJ40" s="46">
        <v>0.21470098459526851</v>
      </c>
      <c r="BK40" s="46">
        <v>5.6855114059363245</v>
      </c>
      <c r="BL40" s="46">
        <v>14.476014930660739</v>
      </c>
      <c r="BM40" s="46">
        <v>8.5758025401291462</v>
      </c>
      <c r="BN40" s="46">
        <v>0.21470098459526851</v>
      </c>
      <c r="BO40" s="46">
        <v>5.6855114059363245</v>
      </c>
      <c r="BP40" s="46">
        <v>14.476014930660739</v>
      </c>
      <c r="BQ40" s="118"/>
      <c r="BR40" s="118"/>
      <c r="BS40" s="118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</row>
    <row r="41" spans="1:84" x14ac:dyDescent="0.2">
      <c r="A41" s="197">
        <v>38838</v>
      </c>
      <c r="B41" s="198">
        <v>7.85</v>
      </c>
      <c r="C41" s="198">
        <v>0.21</v>
      </c>
      <c r="D41" s="198">
        <v>5.89</v>
      </c>
      <c r="E41" s="198">
        <v>13.94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6">
        <v>8.0578332058305566</v>
      </c>
      <c r="BB41" s="46">
        <v>0.21418755059464217</v>
      </c>
      <c r="BC41" s="46">
        <v>6.0444017723741705</v>
      </c>
      <c r="BD41" s="46">
        <v>14.31642252879937</v>
      </c>
      <c r="BE41" s="77">
        <v>8.0578332058305566</v>
      </c>
      <c r="BF41" s="139">
        <v>0.21418755059464217</v>
      </c>
      <c r="BG41" s="139">
        <v>6.0444017723741705</v>
      </c>
      <c r="BH41" s="78">
        <v>14.31642252879937</v>
      </c>
      <c r="BI41" s="46">
        <v>8.0578332058305566</v>
      </c>
      <c r="BJ41" s="46">
        <v>0.21418755059464217</v>
      </c>
      <c r="BK41" s="46">
        <v>6.0444017723741705</v>
      </c>
      <c r="BL41" s="46">
        <v>14.31642252879937</v>
      </c>
      <c r="BM41" s="46">
        <v>8.0578332058305566</v>
      </c>
      <c r="BN41" s="46">
        <v>0.21418755059464217</v>
      </c>
      <c r="BO41" s="46">
        <v>6.0444017723741705</v>
      </c>
      <c r="BP41" s="46">
        <v>14.31642252879937</v>
      </c>
      <c r="BQ41" s="118"/>
      <c r="BR41" s="118"/>
      <c r="BS41" s="118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</row>
    <row r="42" spans="1:84" x14ac:dyDescent="0.2">
      <c r="A42" s="197">
        <v>38869</v>
      </c>
      <c r="B42" s="198">
        <v>8.2200000000000006</v>
      </c>
      <c r="C42" s="198">
        <v>0.21</v>
      </c>
      <c r="D42" s="198">
        <v>5.89</v>
      </c>
      <c r="E42" s="198">
        <v>14.31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6">
        <v>8.4401703916303426</v>
      </c>
      <c r="BB42" s="46">
        <v>0.21401640592776669</v>
      </c>
      <c r="BC42" s="46">
        <v>6.0444017723741705</v>
      </c>
      <c r="BD42" s="46">
        <v>14.698588569932278</v>
      </c>
      <c r="BE42" s="77">
        <v>8.4401703916303426</v>
      </c>
      <c r="BF42" s="139">
        <v>0.21401640592776669</v>
      </c>
      <c r="BG42" s="139">
        <v>6.0444017723741705</v>
      </c>
      <c r="BH42" s="78">
        <v>14.698588569932278</v>
      </c>
      <c r="BI42" s="46">
        <v>8.4401703916303426</v>
      </c>
      <c r="BJ42" s="46">
        <v>0.21401640592776669</v>
      </c>
      <c r="BK42" s="46">
        <v>6.0444017723741705</v>
      </c>
      <c r="BL42" s="46">
        <v>14.698588569932278</v>
      </c>
      <c r="BM42" s="46">
        <v>8.4401703916303426</v>
      </c>
      <c r="BN42" s="46">
        <v>0.21401640592776669</v>
      </c>
      <c r="BO42" s="46">
        <v>6.0444017723741705</v>
      </c>
      <c r="BP42" s="46">
        <v>14.698588569932278</v>
      </c>
      <c r="BQ42" s="118"/>
      <c r="BR42" s="118"/>
      <c r="BS42" s="118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</row>
    <row r="43" spans="1:84" x14ac:dyDescent="0.2">
      <c r="A43" s="197">
        <v>38899</v>
      </c>
      <c r="B43" s="198">
        <v>8.8800000000000008</v>
      </c>
      <c r="C43" s="198">
        <v>0.2</v>
      </c>
      <c r="D43" s="198">
        <v>5.83</v>
      </c>
      <c r="E43" s="198">
        <v>14.92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6">
        <v>9.1197858637928046</v>
      </c>
      <c r="BB43" s="46">
        <v>0.21050794025681968</v>
      </c>
      <c r="BC43" s="46">
        <v>5.9906623469752747</v>
      </c>
      <c r="BD43" s="46">
        <v>15.3209561510249</v>
      </c>
      <c r="BE43" s="77">
        <v>9.1197858637928046</v>
      </c>
      <c r="BF43" s="139">
        <v>0.21050794025681968</v>
      </c>
      <c r="BG43" s="139">
        <v>5.9906623469752747</v>
      </c>
      <c r="BH43" s="78">
        <v>15.3209561510249</v>
      </c>
      <c r="BI43" s="46">
        <v>9.1197858637928046</v>
      </c>
      <c r="BJ43" s="46">
        <v>0.21050794025681968</v>
      </c>
      <c r="BK43" s="46">
        <v>5.9906623469752747</v>
      </c>
      <c r="BL43" s="46">
        <v>15.3209561510249</v>
      </c>
      <c r="BM43" s="46">
        <v>9.1197858637928046</v>
      </c>
      <c r="BN43" s="46">
        <v>0.21050794025681968</v>
      </c>
      <c r="BO43" s="46">
        <v>5.9906623469752747</v>
      </c>
      <c r="BP43" s="46">
        <v>15.3209561510249</v>
      </c>
      <c r="BQ43" s="118"/>
      <c r="BR43" s="118"/>
      <c r="BS43" s="118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</row>
    <row r="44" spans="1:84" x14ac:dyDescent="0.2">
      <c r="A44" s="197">
        <v>38930</v>
      </c>
      <c r="B44" s="198">
        <v>9.5399999999999991</v>
      </c>
      <c r="C44" s="198">
        <v>0.2</v>
      </c>
      <c r="D44" s="198">
        <v>5.84</v>
      </c>
      <c r="E44" s="198">
        <v>15.59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6">
        <v>9.7965774489518243</v>
      </c>
      <c r="BB44" s="46">
        <v>0.21033679558994423</v>
      </c>
      <c r="BC44" s="46">
        <v>5.9993907249859237</v>
      </c>
      <c r="BD44" s="46">
        <v>16.006304969527694</v>
      </c>
      <c r="BE44" s="77">
        <v>9.7965774489518243</v>
      </c>
      <c r="BF44" s="139">
        <v>0.21033679558994423</v>
      </c>
      <c r="BG44" s="139">
        <v>5.9993907249859237</v>
      </c>
      <c r="BH44" s="78">
        <v>16.006304969527694</v>
      </c>
      <c r="BI44" s="46">
        <v>9.7965774489518243</v>
      </c>
      <c r="BJ44" s="46">
        <v>0.21033679558994423</v>
      </c>
      <c r="BK44" s="46">
        <v>5.9993907249859237</v>
      </c>
      <c r="BL44" s="46">
        <v>16.006304969527694</v>
      </c>
      <c r="BM44" s="46">
        <v>9.7965774489518243</v>
      </c>
      <c r="BN44" s="46">
        <v>0.21033679558994423</v>
      </c>
      <c r="BO44" s="46">
        <v>5.9993907249859237</v>
      </c>
      <c r="BP44" s="46">
        <v>16.006304969527694</v>
      </c>
      <c r="BQ44" s="118"/>
      <c r="BR44" s="118"/>
      <c r="BS44" s="118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</row>
    <row r="45" spans="1:84" x14ac:dyDescent="0.2">
      <c r="A45" s="197">
        <v>38961</v>
      </c>
      <c r="B45" s="198">
        <v>9.31</v>
      </c>
      <c r="C45" s="198">
        <v>0.2</v>
      </c>
      <c r="D45" s="198">
        <v>5.6</v>
      </c>
      <c r="E45" s="198">
        <v>15.11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6">
        <v>9.5583440726611801</v>
      </c>
      <c r="BB45" s="46">
        <v>0.2098233615893178</v>
      </c>
      <c r="BC45" s="46">
        <v>5.746267762677113</v>
      </c>
      <c r="BD45" s="46">
        <v>15.514435196927611</v>
      </c>
      <c r="BE45" s="77">
        <v>9.5583440726611801</v>
      </c>
      <c r="BF45" s="139">
        <v>0.2098233615893178</v>
      </c>
      <c r="BG45" s="139">
        <v>5.746267762677113</v>
      </c>
      <c r="BH45" s="78">
        <v>15.514435196927611</v>
      </c>
      <c r="BI45" s="46">
        <v>9.5583440726611801</v>
      </c>
      <c r="BJ45" s="46">
        <v>0.2098233615893178</v>
      </c>
      <c r="BK45" s="46">
        <v>5.746267762677113</v>
      </c>
      <c r="BL45" s="46">
        <v>15.514435196927611</v>
      </c>
      <c r="BM45" s="46">
        <v>9.5583440726611801</v>
      </c>
      <c r="BN45" s="46">
        <v>0.2098233615893178</v>
      </c>
      <c r="BO45" s="46">
        <v>5.746267762677113</v>
      </c>
      <c r="BP45" s="46">
        <v>15.514435196927611</v>
      </c>
      <c r="BQ45" s="118"/>
      <c r="BR45" s="118"/>
      <c r="BS45" s="118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</row>
    <row r="46" spans="1:84" x14ac:dyDescent="0.2">
      <c r="A46" s="197">
        <v>38991</v>
      </c>
      <c r="B46" s="198">
        <v>9.1</v>
      </c>
      <c r="C46" s="198">
        <v>0.2</v>
      </c>
      <c r="D46" s="198">
        <v>5.6</v>
      </c>
      <c r="E46" s="198">
        <v>14.9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6">
        <v>9.3435575157324724</v>
      </c>
      <c r="BB46" s="46">
        <v>0.2098233615893178</v>
      </c>
      <c r="BC46" s="46">
        <v>5.746267762677113</v>
      </c>
      <c r="BD46" s="46">
        <v>15.299648639998905</v>
      </c>
      <c r="BE46" s="77">
        <v>9.3435575157324724</v>
      </c>
      <c r="BF46" s="139">
        <v>0.2098233615893178</v>
      </c>
      <c r="BG46" s="139">
        <v>5.746267762677113</v>
      </c>
      <c r="BH46" s="78">
        <v>15.299648639998905</v>
      </c>
      <c r="BI46" s="46">
        <v>9.3435575157324724</v>
      </c>
      <c r="BJ46" s="46">
        <v>0.2098233615893178</v>
      </c>
      <c r="BK46" s="46">
        <v>5.746267762677113</v>
      </c>
      <c r="BL46" s="46">
        <v>15.299648639998905</v>
      </c>
      <c r="BM46" s="46">
        <v>9.3435575157324724</v>
      </c>
      <c r="BN46" s="46">
        <v>0.2098233615893178</v>
      </c>
      <c r="BO46" s="46">
        <v>5.746267762677113</v>
      </c>
      <c r="BP46" s="46">
        <v>15.299648639998905</v>
      </c>
      <c r="BQ46" s="118"/>
      <c r="BR46" s="118"/>
      <c r="BS46" s="118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</row>
    <row r="47" spans="1:84" x14ac:dyDescent="0.2">
      <c r="A47" s="197">
        <v>39022</v>
      </c>
      <c r="B47" s="198">
        <v>8.85</v>
      </c>
      <c r="C47" s="198">
        <v>0.2</v>
      </c>
      <c r="D47" s="198">
        <v>5.23</v>
      </c>
      <c r="E47" s="198">
        <v>14.28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6">
        <v>9.0854713580842752</v>
      </c>
      <c r="BB47" s="46">
        <v>0.20965221692244235</v>
      </c>
      <c r="BC47" s="46">
        <v>5.371888803887038</v>
      </c>
      <c r="BD47" s="46">
        <v>14.667012378893753</v>
      </c>
      <c r="BE47" s="77">
        <v>9.0854713580842752</v>
      </c>
      <c r="BF47" s="139">
        <v>0.20965221692244235</v>
      </c>
      <c r="BG47" s="139">
        <v>5.371888803887038</v>
      </c>
      <c r="BH47" s="78">
        <v>14.667012378893753</v>
      </c>
      <c r="BI47" s="46">
        <v>9.0854713580842752</v>
      </c>
      <c r="BJ47" s="46">
        <v>0.20965221692244235</v>
      </c>
      <c r="BK47" s="46">
        <v>5.371888803887038</v>
      </c>
      <c r="BL47" s="46">
        <v>14.667012378893753</v>
      </c>
      <c r="BM47" s="46">
        <v>9.0854713580842752</v>
      </c>
      <c r="BN47" s="46">
        <v>0.20965221692244235</v>
      </c>
      <c r="BO47" s="46">
        <v>5.371888803887038</v>
      </c>
      <c r="BP47" s="46">
        <v>14.667012378893753</v>
      </c>
      <c r="BQ47" s="118"/>
      <c r="BR47" s="118"/>
      <c r="BS47" s="118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</row>
    <row r="48" spans="1:84" x14ac:dyDescent="0.2">
      <c r="A48" s="197">
        <v>39052</v>
      </c>
      <c r="B48" s="198">
        <v>9.1</v>
      </c>
      <c r="C48" s="198">
        <v>0.2</v>
      </c>
      <c r="D48" s="198">
        <v>12.69</v>
      </c>
      <c r="E48" s="198">
        <v>22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6">
        <v>9.3451833900677901</v>
      </c>
      <c r="BB48" s="46">
        <v>0.20939549992212919</v>
      </c>
      <c r="BC48" s="46">
        <v>13.037458433239033</v>
      </c>
      <c r="BD48" s="46">
        <v>22.592037323228954</v>
      </c>
      <c r="BE48" s="77">
        <v>9.3451833900677901</v>
      </c>
      <c r="BF48" s="139">
        <v>0.20939549992212919</v>
      </c>
      <c r="BG48" s="139">
        <v>13.037458433239033</v>
      </c>
      <c r="BH48" s="78">
        <v>22.592037323228954</v>
      </c>
      <c r="BI48" s="46">
        <v>9.3451833900677901</v>
      </c>
      <c r="BJ48" s="46">
        <v>0.20939549992212919</v>
      </c>
      <c r="BK48" s="46">
        <v>13.037458433239033</v>
      </c>
      <c r="BL48" s="46">
        <v>22.592037323228954</v>
      </c>
      <c r="BM48" s="46">
        <v>9.3451833900677901</v>
      </c>
      <c r="BN48" s="46">
        <v>0.20939549992212919</v>
      </c>
      <c r="BO48" s="46">
        <v>13.037458433239033</v>
      </c>
      <c r="BP48" s="46">
        <v>22.592037323228954</v>
      </c>
      <c r="BQ48" s="118"/>
      <c r="BR48" s="118"/>
      <c r="BS48" s="118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</row>
    <row r="49" spans="1:84" x14ac:dyDescent="0.2">
      <c r="A49" s="197">
        <v>39083</v>
      </c>
      <c r="B49" s="198">
        <v>8.31</v>
      </c>
      <c r="C49" s="198">
        <v>2.13</v>
      </c>
      <c r="D49" s="198">
        <v>11.09</v>
      </c>
      <c r="E49" s="198">
        <v>21.53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6">
        <v>8.7288789710591264</v>
      </c>
      <c r="BB49" s="46">
        <v>2.2349506698356167</v>
      </c>
      <c r="BC49" s="46">
        <v>11.643294383774158</v>
      </c>
      <c r="BD49" s="46">
        <v>22.607124024668902</v>
      </c>
      <c r="BE49" s="77">
        <v>8.7288789710591264</v>
      </c>
      <c r="BF49" s="139">
        <v>2.2349506698356167</v>
      </c>
      <c r="BG49" s="139">
        <v>11.643294383774158</v>
      </c>
      <c r="BH49" s="78">
        <v>22.607124024668902</v>
      </c>
      <c r="BI49" s="46">
        <v>8.7288789710591264</v>
      </c>
      <c r="BJ49" s="46">
        <v>2.2349506698356167</v>
      </c>
      <c r="BK49" s="46">
        <v>11.643294383774158</v>
      </c>
      <c r="BL49" s="46">
        <v>22.607124024668902</v>
      </c>
      <c r="BM49" s="46">
        <v>8.7288789710591264</v>
      </c>
      <c r="BN49" s="46">
        <v>2.2349506698356167</v>
      </c>
      <c r="BO49" s="46">
        <v>11.643294383774158</v>
      </c>
      <c r="BP49" s="46">
        <v>22.607124024668902</v>
      </c>
      <c r="BQ49" s="118"/>
      <c r="BR49" s="118"/>
      <c r="BS49" s="118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</row>
    <row r="50" spans="1:84" x14ac:dyDescent="0.2">
      <c r="A50" s="197">
        <v>39114</v>
      </c>
      <c r="B50" s="198">
        <v>7.3</v>
      </c>
      <c r="C50" s="198">
        <v>2.13</v>
      </c>
      <c r="D50" s="198">
        <v>11.09</v>
      </c>
      <c r="E50" s="198">
        <v>20.52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6">
        <v>7.6686052287681594</v>
      </c>
      <c r="BB50" s="46">
        <v>2.2349506698356167</v>
      </c>
      <c r="BC50" s="46">
        <v>11.643294383774158</v>
      </c>
      <c r="BD50" s="46">
        <v>21.546850282377935</v>
      </c>
      <c r="BE50" s="77">
        <v>7.6686052287681594</v>
      </c>
      <c r="BF50" s="139">
        <v>2.2349506698356167</v>
      </c>
      <c r="BG50" s="139">
        <v>11.643294383774158</v>
      </c>
      <c r="BH50" s="78">
        <v>21.546850282377935</v>
      </c>
      <c r="BI50" s="46">
        <v>7.6686052287681594</v>
      </c>
      <c r="BJ50" s="46">
        <v>2.2349506698356167</v>
      </c>
      <c r="BK50" s="46">
        <v>11.643294383774158</v>
      </c>
      <c r="BL50" s="46">
        <v>21.546850282377935</v>
      </c>
      <c r="BM50" s="46">
        <v>7.6686052287681594</v>
      </c>
      <c r="BN50" s="46">
        <v>2.2349506698356167</v>
      </c>
      <c r="BO50" s="46">
        <v>11.643294383774158</v>
      </c>
      <c r="BP50" s="46">
        <v>21.546850282377935</v>
      </c>
      <c r="BQ50" s="118"/>
      <c r="BR50" s="118"/>
      <c r="BS50" s="118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</row>
    <row r="51" spans="1:84" x14ac:dyDescent="0.2">
      <c r="A51" s="197">
        <v>39142</v>
      </c>
      <c r="B51" s="198">
        <v>7.35</v>
      </c>
      <c r="C51" s="198">
        <v>2.2000000000000002</v>
      </c>
      <c r="D51" s="198">
        <v>10.6</v>
      </c>
      <c r="E51" s="198">
        <v>20.149999999999999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6">
        <v>7.7165215929325282</v>
      </c>
      <c r="BB51" s="46">
        <v>2.3087739677347865</v>
      </c>
      <c r="BC51" s="46">
        <v>11.129893850351158</v>
      </c>
      <c r="BD51" s="46">
        <v>21.155189411018473</v>
      </c>
      <c r="BE51" s="77">
        <v>7.7165215929325282</v>
      </c>
      <c r="BF51" s="139">
        <v>2.3087739677347865</v>
      </c>
      <c r="BG51" s="139">
        <v>11.129893850351158</v>
      </c>
      <c r="BH51" s="78">
        <v>21.155189411018473</v>
      </c>
      <c r="BI51" s="46">
        <v>7.7165215929325282</v>
      </c>
      <c r="BJ51" s="46">
        <v>2.3087739677347865</v>
      </c>
      <c r="BK51" s="46">
        <v>11.129893850351158</v>
      </c>
      <c r="BL51" s="46">
        <v>21.155189411018473</v>
      </c>
      <c r="BM51" s="46">
        <v>7.7165215929325282</v>
      </c>
      <c r="BN51" s="46">
        <v>2.3087739677347865</v>
      </c>
      <c r="BO51" s="46">
        <v>11.129893850351158</v>
      </c>
      <c r="BP51" s="46">
        <v>21.155189411018473</v>
      </c>
      <c r="BQ51" s="118"/>
      <c r="BR51" s="118"/>
      <c r="BS51" s="118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</row>
    <row r="52" spans="1:84" x14ac:dyDescent="0.2">
      <c r="A52" s="197">
        <v>39173</v>
      </c>
      <c r="B52" s="198">
        <v>7.78</v>
      </c>
      <c r="C52" s="198">
        <v>2.21</v>
      </c>
      <c r="D52" s="198">
        <v>12.26</v>
      </c>
      <c r="E52" s="198">
        <v>22.26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6">
        <v>8.1710774686098144</v>
      </c>
      <c r="BB52" s="46">
        <v>2.3217656454189051</v>
      </c>
      <c r="BC52" s="46">
        <v>12.873911946993955</v>
      </c>
      <c r="BD52" s="46">
        <v>23.366755061022673</v>
      </c>
      <c r="BE52" s="77">
        <v>8.1710774686098144</v>
      </c>
      <c r="BF52" s="139">
        <v>2.3217656454189051</v>
      </c>
      <c r="BG52" s="139">
        <v>12.873911946993955</v>
      </c>
      <c r="BH52" s="78">
        <v>23.366755061022673</v>
      </c>
      <c r="BI52" s="46">
        <v>8.1710774686098144</v>
      </c>
      <c r="BJ52" s="46">
        <v>2.3217656454189051</v>
      </c>
      <c r="BK52" s="46">
        <v>12.873911946993955</v>
      </c>
      <c r="BL52" s="46">
        <v>23.366755061022673</v>
      </c>
      <c r="BM52" s="46">
        <v>8.1710774686098144</v>
      </c>
      <c r="BN52" s="46">
        <v>2.3217656454189051</v>
      </c>
      <c r="BO52" s="46">
        <v>12.873911946993955</v>
      </c>
      <c r="BP52" s="46">
        <v>23.366755061022673</v>
      </c>
      <c r="BQ52" s="118"/>
      <c r="BR52" s="118"/>
      <c r="BS52" s="118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</row>
    <row r="53" spans="1:84" x14ac:dyDescent="0.2">
      <c r="A53" s="197">
        <v>39203</v>
      </c>
      <c r="B53" s="198">
        <v>7.8</v>
      </c>
      <c r="C53" s="198">
        <v>2.15</v>
      </c>
      <c r="D53" s="198">
        <v>12.26</v>
      </c>
      <c r="E53" s="198">
        <v>22.22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6">
        <v>8.1940039586406126</v>
      </c>
      <c r="BB53" s="46">
        <v>2.2597112790688789</v>
      </c>
      <c r="BC53" s="46">
        <v>12.873911946993955</v>
      </c>
      <c r="BD53" s="46">
        <v>23.327627184703445</v>
      </c>
      <c r="BE53" s="77">
        <v>8.1940039586406126</v>
      </c>
      <c r="BF53" s="139">
        <v>2.2597112790688789</v>
      </c>
      <c r="BG53" s="139">
        <v>12.873911946993955</v>
      </c>
      <c r="BH53" s="78">
        <v>23.327627184703445</v>
      </c>
      <c r="BI53" s="46">
        <v>8.1940039586406126</v>
      </c>
      <c r="BJ53" s="46">
        <v>2.2597112790688789</v>
      </c>
      <c r="BK53" s="46">
        <v>12.873911946993955</v>
      </c>
      <c r="BL53" s="46">
        <v>23.327627184703445</v>
      </c>
      <c r="BM53" s="46">
        <v>8.1940039586406126</v>
      </c>
      <c r="BN53" s="46">
        <v>2.2597112790688789</v>
      </c>
      <c r="BO53" s="46">
        <v>12.873911946993955</v>
      </c>
      <c r="BP53" s="46">
        <v>23.327627184703445</v>
      </c>
      <c r="BQ53" s="118"/>
      <c r="BR53" s="118"/>
      <c r="BS53" s="118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</row>
    <row r="54" spans="1:84" x14ac:dyDescent="0.2">
      <c r="A54" s="197">
        <v>39234</v>
      </c>
      <c r="B54" s="198">
        <v>8.1</v>
      </c>
      <c r="C54" s="198">
        <v>2.21</v>
      </c>
      <c r="D54" s="198">
        <v>11.96</v>
      </c>
      <c r="E54" s="198">
        <v>22.27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6">
        <v>8.5020595630210991</v>
      </c>
      <c r="BB54" s="46">
        <v>2.3234469213544973</v>
      </c>
      <c r="BC54" s="46">
        <v>12.556991433134893</v>
      </c>
      <c r="BD54" s="46">
        <v>23.382497917510488</v>
      </c>
      <c r="BE54" s="77">
        <v>8.5020595630210991</v>
      </c>
      <c r="BF54" s="139">
        <v>2.3234469213544973</v>
      </c>
      <c r="BG54" s="139">
        <v>12.556991433134893</v>
      </c>
      <c r="BH54" s="78">
        <v>23.382497917510488</v>
      </c>
      <c r="BI54" s="46">
        <v>8.5020595630210991</v>
      </c>
      <c r="BJ54" s="46">
        <v>2.3234469213544973</v>
      </c>
      <c r="BK54" s="46">
        <v>12.556991433134893</v>
      </c>
      <c r="BL54" s="46">
        <v>23.382497917510488</v>
      </c>
      <c r="BM54" s="46">
        <v>8.5020595630210991</v>
      </c>
      <c r="BN54" s="46">
        <v>2.3234469213544973</v>
      </c>
      <c r="BO54" s="46">
        <v>12.556991433134893</v>
      </c>
      <c r="BP54" s="46">
        <v>23.382497917510488</v>
      </c>
      <c r="BQ54" s="118"/>
      <c r="BR54" s="118"/>
      <c r="BS54" s="118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</row>
    <row r="55" spans="1:84" ht="12.75" customHeight="1" x14ac:dyDescent="0.2">
      <c r="A55" s="197">
        <v>39264</v>
      </c>
      <c r="B55" s="198">
        <v>8.33</v>
      </c>
      <c r="C55" s="198">
        <v>2.17</v>
      </c>
      <c r="D55" s="198">
        <v>11.96</v>
      </c>
      <c r="E55" s="198">
        <v>22.46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6">
        <v>8.745386043881302</v>
      </c>
      <c r="BB55" s="46">
        <v>2.2818735527653167</v>
      </c>
      <c r="BC55" s="46">
        <v>12.556991433134893</v>
      </c>
      <c r="BD55" s="46">
        <v>23.584251029781512</v>
      </c>
      <c r="BE55" s="77">
        <v>8.745386043881302</v>
      </c>
      <c r="BF55" s="139">
        <v>2.2818735527653167</v>
      </c>
      <c r="BG55" s="139">
        <v>12.556991433134893</v>
      </c>
      <c r="BH55" s="78">
        <v>23.584251029781512</v>
      </c>
      <c r="BI55" s="46">
        <v>8.745386043881302</v>
      </c>
      <c r="BJ55" s="46">
        <v>2.2818735527653167</v>
      </c>
      <c r="BK55" s="46">
        <v>12.556991433134893</v>
      </c>
      <c r="BL55" s="46">
        <v>23.584251029781512</v>
      </c>
      <c r="BM55" s="46">
        <v>8.745386043881302</v>
      </c>
      <c r="BN55" s="46">
        <v>2.2818735527653167</v>
      </c>
      <c r="BO55" s="46">
        <v>12.556991433134893</v>
      </c>
      <c r="BP55" s="46">
        <v>23.584251029781512</v>
      </c>
      <c r="BQ55" s="118"/>
      <c r="BR55" s="118"/>
      <c r="BS55" s="118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</row>
    <row r="56" spans="1:84" ht="9.75" customHeight="1" x14ac:dyDescent="0.2">
      <c r="A56" s="197">
        <v>39295</v>
      </c>
      <c r="B56" s="198">
        <v>8.64</v>
      </c>
      <c r="C56" s="198">
        <v>2.17</v>
      </c>
      <c r="D56" s="198">
        <v>11.96</v>
      </c>
      <c r="E56" s="198">
        <v>22.77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6">
        <v>9.0699487210839642</v>
      </c>
      <c r="BB56" s="46">
        <v>2.281567866231573</v>
      </c>
      <c r="BC56" s="46">
        <v>12.556991433134893</v>
      </c>
      <c r="BD56" s="46">
        <v>23.908508020450427</v>
      </c>
      <c r="BE56" s="77">
        <v>9.0699487210839642</v>
      </c>
      <c r="BF56" s="139">
        <v>2.281567866231573</v>
      </c>
      <c r="BG56" s="139">
        <v>12.556991433134893</v>
      </c>
      <c r="BH56" s="78">
        <v>23.908508020450427</v>
      </c>
      <c r="BI56" s="46">
        <v>9.0699487210839642</v>
      </c>
      <c r="BJ56" s="46">
        <v>2.281567866231573</v>
      </c>
      <c r="BK56" s="46">
        <v>12.556991433134893</v>
      </c>
      <c r="BL56" s="46">
        <v>23.908508020450427</v>
      </c>
      <c r="BM56" s="46">
        <v>9.0699487210839642</v>
      </c>
      <c r="BN56" s="46">
        <v>2.281567866231573</v>
      </c>
      <c r="BO56" s="46">
        <v>12.556991433134893</v>
      </c>
      <c r="BP56" s="46">
        <v>23.908508020450427</v>
      </c>
      <c r="BQ56" s="118"/>
      <c r="BR56" s="118"/>
      <c r="BS56" s="118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</row>
    <row r="57" spans="1:84" x14ac:dyDescent="0.2">
      <c r="A57" s="197">
        <v>39326</v>
      </c>
      <c r="B57" s="198">
        <v>8.94</v>
      </c>
      <c r="C57" s="198">
        <v>2.17</v>
      </c>
      <c r="D57" s="198">
        <v>11.95</v>
      </c>
      <c r="E57" s="198">
        <v>23.06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6">
        <v>9.3825896234706114</v>
      </c>
      <c r="BB57" s="46">
        <v>2.281032914797521</v>
      </c>
      <c r="BC57" s="46">
        <v>12.542394901148619</v>
      </c>
      <c r="BD57" s="46">
        <v>24.206017439416748</v>
      </c>
      <c r="BE57" s="77">
        <v>9.3825896234706114</v>
      </c>
      <c r="BF57" s="139">
        <v>2.281032914797521</v>
      </c>
      <c r="BG57" s="139">
        <v>12.542394901148619</v>
      </c>
      <c r="BH57" s="78">
        <v>24.206017439416748</v>
      </c>
      <c r="BI57" s="46">
        <v>9.3825896234706114</v>
      </c>
      <c r="BJ57" s="46">
        <v>2.281032914797521</v>
      </c>
      <c r="BK57" s="46">
        <v>12.542394901148619</v>
      </c>
      <c r="BL57" s="46">
        <v>24.206017439416748</v>
      </c>
      <c r="BM57" s="46">
        <v>9.3825896234706114</v>
      </c>
      <c r="BN57" s="46">
        <v>2.281032914797521</v>
      </c>
      <c r="BO57" s="46">
        <v>12.542394901148619</v>
      </c>
      <c r="BP57" s="46">
        <v>24.206017439416748</v>
      </c>
      <c r="BQ57" s="118"/>
      <c r="BR57" s="118"/>
      <c r="BS57" s="118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</row>
    <row r="58" spans="1:84" x14ac:dyDescent="0.2">
      <c r="A58" s="197">
        <v>39356</v>
      </c>
      <c r="B58" s="198">
        <v>8.93</v>
      </c>
      <c r="C58" s="198">
        <v>2.17</v>
      </c>
      <c r="D58" s="198">
        <v>11.95</v>
      </c>
      <c r="E58" s="198">
        <v>23.05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6">
        <v>9.3760173629951158</v>
      </c>
      <c r="BB58" s="46">
        <v>2.281032914797521</v>
      </c>
      <c r="BC58" s="46">
        <v>12.542394901148619</v>
      </c>
      <c r="BD58" s="46">
        <v>24.199445178941254</v>
      </c>
      <c r="BE58" s="77">
        <v>9.3760173629951158</v>
      </c>
      <c r="BF58" s="139">
        <v>2.281032914797521</v>
      </c>
      <c r="BG58" s="139">
        <v>12.542394901148619</v>
      </c>
      <c r="BH58" s="78">
        <v>24.199445178941254</v>
      </c>
      <c r="BI58" s="46">
        <v>9.3760173629951158</v>
      </c>
      <c r="BJ58" s="46">
        <v>2.281032914797521</v>
      </c>
      <c r="BK58" s="46">
        <v>12.542394901148619</v>
      </c>
      <c r="BL58" s="46">
        <v>24.199445178941254</v>
      </c>
      <c r="BM58" s="46">
        <v>9.3760173629951158</v>
      </c>
      <c r="BN58" s="46">
        <v>2.281032914797521</v>
      </c>
      <c r="BO58" s="46">
        <v>12.542394901148619</v>
      </c>
      <c r="BP58" s="46">
        <v>24.199445178941254</v>
      </c>
      <c r="BQ58" s="118"/>
      <c r="BR58" s="118"/>
      <c r="BS58" s="118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</row>
    <row r="59" spans="1:84" x14ac:dyDescent="0.2">
      <c r="A59" s="197">
        <v>39387</v>
      </c>
      <c r="B59" s="198">
        <v>9.2799999999999994</v>
      </c>
      <c r="C59" s="198">
        <v>2.17</v>
      </c>
      <c r="D59" s="198">
        <v>11.94</v>
      </c>
      <c r="E59" s="198">
        <v>23.39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6">
        <v>9.7424590953207026</v>
      </c>
      <c r="BB59" s="46">
        <v>2.2795044821288011</v>
      </c>
      <c r="BC59" s="46">
        <v>12.535364110872504</v>
      </c>
      <c r="BD59" s="46">
        <v>24.557327688322012</v>
      </c>
      <c r="BE59" s="77">
        <v>9.7424590953207026</v>
      </c>
      <c r="BF59" s="139">
        <v>2.2795044821288011</v>
      </c>
      <c r="BG59" s="139">
        <v>12.535364110872504</v>
      </c>
      <c r="BH59" s="78">
        <v>24.557327688322012</v>
      </c>
      <c r="BI59" s="46">
        <v>9.7424590953207026</v>
      </c>
      <c r="BJ59" s="46">
        <v>2.2795044821288011</v>
      </c>
      <c r="BK59" s="46">
        <v>12.535364110872504</v>
      </c>
      <c r="BL59" s="46">
        <v>24.557327688322012</v>
      </c>
      <c r="BM59" s="46">
        <v>9.7424590953207026</v>
      </c>
      <c r="BN59" s="46">
        <v>2.2795044821288011</v>
      </c>
      <c r="BO59" s="46">
        <v>12.535364110872504</v>
      </c>
      <c r="BP59" s="46">
        <v>24.557327688322012</v>
      </c>
      <c r="BQ59" s="118"/>
      <c r="BR59" s="118"/>
      <c r="BS59" s="118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</row>
    <row r="60" spans="1:84" x14ac:dyDescent="0.2">
      <c r="A60" s="197">
        <v>39417</v>
      </c>
      <c r="B60" s="198">
        <v>8.6999999999999993</v>
      </c>
      <c r="C60" s="198">
        <v>2.25</v>
      </c>
      <c r="D60" s="198">
        <v>11.94</v>
      </c>
      <c r="E60" s="198">
        <v>22.89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6">
        <v>9.1294811735306034</v>
      </c>
      <c r="BB60" s="46">
        <v>2.3665487226123973</v>
      </c>
      <c r="BC60" s="46">
        <v>12.535364110872504</v>
      </c>
      <c r="BD60" s="46">
        <v>24.031394007015507</v>
      </c>
      <c r="BE60" s="77">
        <v>9.1294811735306034</v>
      </c>
      <c r="BF60" s="139">
        <v>2.3665487226123973</v>
      </c>
      <c r="BG60" s="139">
        <v>12.535364110872504</v>
      </c>
      <c r="BH60" s="78">
        <v>24.031394007015507</v>
      </c>
      <c r="BI60" s="46">
        <v>9.1294811735306034</v>
      </c>
      <c r="BJ60" s="46">
        <v>2.3665487226123973</v>
      </c>
      <c r="BK60" s="46">
        <v>12.535364110872504</v>
      </c>
      <c r="BL60" s="46">
        <v>24.031394007015507</v>
      </c>
      <c r="BM60" s="46">
        <v>9.1294811735306034</v>
      </c>
      <c r="BN60" s="46">
        <v>2.3665487226123973</v>
      </c>
      <c r="BO60" s="46">
        <v>12.535364110872504</v>
      </c>
      <c r="BP60" s="46">
        <v>24.031394007015507</v>
      </c>
      <c r="BQ60" s="118"/>
      <c r="BR60" s="118"/>
      <c r="BS60" s="118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</row>
    <row r="61" spans="1:84" x14ac:dyDescent="0.2">
      <c r="A61" s="197">
        <v>39448</v>
      </c>
      <c r="B61" s="198">
        <v>7.72</v>
      </c>
      <c r="C61" s="198">
        <v>2</v>
      </c>
      <c r="D61" s="198">
        <v>10.6</v>
      </c>
      <c r="E61" s="198">
        <v>20.32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6">
        <v>8.0698701519779839</v>
      </c>
      <c r="BB61" s="46">
        <v>2.0918758182208754</v>
      </c>
      <c r="BC61" s="46">
        <v>11.080450110987567</v>
      </c>
      <c r="BD61" s="46">
        <v>21.242196081186428</v>
      </c>
      <c r="BE61" s="77">
        <v>8.0698701519779839</v>
      </c>
      <c r="BF61" s="139">
        <v>2.0918758182208754</v>
      </c>
      <c r="BG61" s="139">
        <v>11.080450110987567</v>
      </c>
      <c r="BH61" s="78">
        <v>21.242196081186428</v>
      </c>
      <c r="BI61" s="46">
        <v>8.0698701519779839</v>
      </c>
      <c r="BJ61" s="46">
        <v>2.0918758182208754</v>
      </c>
      <c r="BK61" s="46">
        <v>11.080450110987567</v>
      </c>
      <c r="BL61" s="46">
        <v>21.242196081186428</v>
      </c>
      <c r="BM61" s="46">
        <v>8.0698701519779839</v>
      </c>
      <c r="BN61" s="46">
        <v>2.0918758182208754</v>
      </c>
      <c r="BO61" s="46">
        <v>11.080450110987567</v>
      </c>
      <c r="BP61" s="46">
        <v>21.242196081186428</v>
      </c>
      <c r="BQ61" s="118"/>
      <c r="BR61" s="118"/>
      <c r="BS61" s="118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</row>
    <row r="62" spans="1:84" x14ac:dyDescent="0.2">
      <c r="A62" s="197">
        <v>39479</v>
      </c>
      <c r="B62" s="198">
        <v>8.09</v>
      </c>
      <c r="C62" s="198">
        <v>2</v>
      </c>
      <c r="D62" s="198">
        <v>10.59</v>
      </c>
      <c r="E62" s="198">
        <v>20.68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6">
        <v>8.4587657209868503</v>
      </c>
      <c r="BB62" s="46">
        <v>2.0914705075705275</v>
      </c>
      <c r="BC62" s="46">
        <v>11.073424726381536</v>
      </c>
      <c r="BD62" s="46">
        <v>21.623660954938913</v>
      </c>
      <c r="BE62" s="77">
        <v>8.4587657209868503</v>
      </c>
      <c r="BF62" s="139">
        <v>2.0914705075705275</v>
      </c>
      <c r="BG62" s="139">
        <v>11.073424726381536</v>
      </c>
      <c r="BH62" s="78">
        <v>21.623660954938913</v>
      </c>
      <c r="BI62" s="46">
        <v>8.4587657209868503</v>
      </c>
      <c r="BJ62" s="46">
        <v>2.0914705075705275</v>
      </c>
      <c r="BK62" s="46">
        <v>11.073424726381536</v>
      </c>
      <c r="BL62" s="46">
        <v>21.623660954938913</v>
      </c>
      <c r="BM62" s="46">
        <v>8.4587657209868503</v>
      </c>
      <c r="BN62" s="46">
        <v>2.0914705075705275</v>
      </c>
      <c r="BO62" s="46">
        <v>11.073424726381536</v>
      </c>
      <c r="BP62" s="46">
        <v>21.623660954938913</v>
      </c>
      <c r="BQ62" s="118"/>
      <c r="BR62" s="118"/>
      <c r="BS62" s="118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</row>
    <row r="63" spans="1:84" x14ac:dyDescent="0.2">
      <c r="A63" s="197">
        <v>39508</v>
      </c>
      <c r="B63" s="198">
        <v>8.39</v>
      </c>
      <c r="C63" s="198">
        <v>2</v>
      </c>
      <c r="D63" s="198">
        <v>10.59</v>
      </c>
      <c r="E63" s="198">
        <v>20.98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6">
        <v>8.7762590637594187</v>
      </c>
      <c r="BB63" s="46">
        <v>2.0914705075705275</v>
      </c>
      <c r="BC63" s="46">
        <v>11.073424726381536</v>
      </c>
      <c r="BD63" s="46">
        <v>21.941154297711481</v>
      </c>
      <c r="BE63" s="77">
        <v>8.7762590637594187</v>
      </c>
      <c r="BF63" s="139">
        <v>2.0914705075705275</v>
      </c>
      <c r="BG63" s="139">
        <v>11.073424726381536</v>
      </c>
      <c r="BH63" s="78">
        <v>21.941154297711481</v>
      </c>
      <c r="BI63" s="46">
        <v>8.7762590637594187</v>
      </c>
      <c r="BJ63" s="46">
        <v>2.0914705075705275</v>
      </c>
      <c r="BK63" s="46">
        <v>11.073424726381536</v>
      </c>
      <c r="BL63" s="46">
        <v>21.941154297711481</v>
      </c>
      <c r="BM63" s="46">
        <v>8.7762590637594187</v>
      </c>
      <c r="BN63" s="46">
        <v>2.0914705075705275</v>
      </c>
      <c r="BO63" s="46">
        <v>11.073424726381536</v>
      </c>
      <c r="BP63" s="46">
        <v>21.941154297711481</v>
      </c>
      <c r="BQ63" s="118"/>
      <c r="BR63" s="118"/>
      <c r="BS63" s="118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</row>
    <row r="64" spans="1:84" x14ac:dyDescent="0.2">
      <c r="A64" s="197">
        <v>39539</v>
      </c>
      <c r="B64" s="198">
        <v>8.57</v>
      </c>
      <c r="C64" s="198">
        <v>2</v>
      </c>
      <c r="D64" s="198">
        <v>10.59</v>
      </c>
      <c r="E64" s="198">
        <v>21.16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6">
        <v>8.9568925102644936</v>
      </c>
      <c r="BB64" s="46">
        <v>2.0914029557954694</v>
      </c>
      <c r="BC64" s="46">
        <v>11.073424726381536</v>
      </c>
      <c r="BD64" s="46">
        <v>22.121720192441497</v>
      </c>
      <c r="BE64" s="77">
        <v>8.9568925102644936</v>
      </c>
      <c r="BF64" s="139">
        <v>2.0914029557954694</v>
      </c>
      <c r="BG64" s="139">
        <v>11.073424726381536</v>
      </c>
      <c r="BH64" s="78">
        <v>22.121720192441497</v>
      </c>
      <c r="BI64" s="46">
        <v>8.9568925102644936</v>
      </c>
      <c r="BJ64" s="46">
        <v>2.0914029557954694</v>
      </c>
      <c r="BK64" s="46">
        <v>11.073424726381536</v>
      </c>
      <c r="BL64" s="46">
        <v>22.121720192441497</v>
      </c>
      <c r="BM64" s="46">
        <v>8.9568925102644936</v>
      </c>
      <c r="BN64" s="46">
        <v>2.0914029557954694</v>
      </c>
      <c r="BO64" s="46">
        <v>11.073424726381536</v>
      </c>
      <c r="BP64" s="46">
        <v>22.121720192441497</v>
      </c>
      <c r="BQ64" s="118"/>
      <c r="BR64" s="118"/>
      <c r="BS64" s="118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</row>
    <row r="65" spans="1:84" x14ac:dyDescent="0.2">
      <c r="A65" s="197">
        <v>39569</v>
      </c>
      <c r="B65" s="198">
        <v>8.5399999999999991</v>
      </c>
      <c r="C65" s="198">
        <v>1.95</v>
      </c>
      <c r="D65" s="198">
        <v>9.59</v>
      </c>
      <c r="E65" s="198">
        <v>20.07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6">
        <v>8.9272372810140332</v>
      </c>
      <c r="BB65" s="46">
        <v>2.0343892576465232</v>
      </c>
      <c r="BC65" s="46">
        <v>10.022319106479161</v>
      </c>
      <c r="BD65" s="46">
        <v>20.983945645139716</v>
      </c>
      <c r="BE65" s="77">
        <v>8.9272372810140332</v>
      </c>
      <c r="BF65" s="139">
        <v>2.0343892576465232</v>
      </c>
      <c r="BG65" s="139">
        <v>10.022319106479161</v>
      </c>
      <c r="BH65" s="78">
        <v>20.983945645139716</v>
      </c>
      <c r="BI65" s="46">
        <v>8.9272372810140332</v>
      </c>
      <c r="BJ65" s="46">
        <v>2.0343892576465232</v>
      </c>
      <c r="BK65" s="46">
        <v>10.022319106479161</v>
      </c>
      <c r="BL65" s="46">
        <v>20.983945645139716</v>
      </c>
      <c r="BM65" s="46">
        <v>8.9272372810140332</v>
      </c>
      <c r="BN65" s="46">
        <v>2.0343892576465232</v>
      </c>
      <c r="BO65" s="46">
        <v>10.022319106479161</v>
      </c>
      <c r="BP65" s="46">
        <v>20.983945645139716</v>
      </c>
      <c r="BQ65" s="118"/>
      <c r="BR65" s="118"/>
      <c r="BS65" s="118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</row>
    <row r="66" spans="1:84" x14ac:dyDescent="0.2">
      <c r="A66" s="197">
        <v>39600</v>
      </c>
      <c r="B66" s="198">
        <v>11.82</v>
      </c>
      <c r="C66" s="198">
        <v>1.18</v>
      </c>
      <c r="D66" s="198">
        <v>6.78</v>
      </c>
      <c r="E66" s="198">
        <v>19.79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6">
        <v>12.36082645543677</v>
      </c>
      <c r="BB66" s="46">
        <v>1.2343735856347098</v>
      </c>
      <c r="BC66" s="46">
        <v>7.0921933115636477</v>
      </c>
      <c r="BD66" s="46">
        <v>20.687393352635127</v>
      </c>
      <c r="BE66" s="77">
        <v>12.36082645543677</v>
      </c>
      <c r="BF66" s="139">
        <v>1.2343735856347098</v>
      </c>
      <c r="BG66" s="139">
        <v>7.0921933115636477</v>
      </c>
      <c r="BH66" s="78">
        <v>20.687393352635127</v>
      </c>
      <c r="BI66" s="46">
        <v>12.36082645543677</v>
      </c>
      <c r="BJ66" s="46">
        <v>1.2343735856347098</v>
      </c>
      <c r="BK66" s="46">
        <v>7.0921933115636477</v>
      </c>
      <c r="BL66" s="46">
        <v>20.687393352635127</v>
      </c>
      <c r="BM66" s="46">
        <v>12.36082645543677</v>
      </c>
      <c r="BN66" s="46">
        <v>1.2343735856347098</v>
      </c>
      <c r="BO66" s="46">
        <v>7.0921933115636477</v>
      </c>
      <c r="BP66" s="46">
        <v>20.687393352635127</v>
      </c>
      <c r="BQ66" s="118"/>
      <c r="BR66" s="118"/>
      <c r="BS66" s="118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</row>
    <row r="67" spans="1:84" x14ac:dyDescent="0.2">
      <c r="A67" s="197">
        <v>39630</v>
      </c>
      <c r="B67" s="198">
        <v>12.5</v>
      </c>
      <c r="C67" s="198">
        <v>1.1399999999999999</v>
      </c>
      <c r="D67" s="198">
        <v>10.64</v>
      </c>
      <c r="E67" s="198">
        <v>24.28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6">
        <v>13.066066987042218</v>
      </c>
      <c r="BB67" s="46">
        <v>1.1937074170497977</v>
      </c>
      <c r="BC67" s="46">
        <v>11.123480591699508</v>
      </c>
      <c r="BD67" s="46">
        <v>25.383254995791525</v>
      </c>
      <c r="BE67" s="77">
        <v>13.066066987042218</v>
      </c>
      <c r="BF67" s="139">
        <v>1.1937074170497977</v>
      </c>
      <c r="BG67" s="139">
        <v>11.123480591699508</v>
      </c>
      <c r="BH67" s="78">
        <v>25.383254995791525</v>
      </c>
      <c r="BI67" s="46">
        <v>13.066066987042218</v>
      </c>
      <c r="BJ67" s="46">
        <v>1.1937074170497977</v>
      </c>
      <c r="BK67" s="46">
        <v>11.123480591699508</v>
      </c>
      <c r="BL67" s="46">
        <v>25.383254995791525</v>
      </c>
      <c r="BM67" s="46">
        <v>13.066066987042218</v>
      </c>
      <c r="BN67" s="46">
        <v>1.1937074170497977</v>
      </c>
      <c r="BO67" s="46">
        <v>11.123480591699508</v>
      </c>
      <c r="BP67" s="46">
        <v>25.383254995791525</v>
      </c>
      <c r="BQ67" s="118"/>
      <c r="BR67" s="118"/>
      <c r="BS67" s="118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</row>
    <row r="68" spans="1:84" x14ac:dyDescent="0.2">
      <c r="A68" s="197">
        <v>39661</v>
      </c>
      <c r="B68" s="198">
        <v>13</v>
      </c>
      <c r="C68" s="198">
        <v>1.1399999999999999</v>
      </c>
      <c r="D68" s="198">
        <v>12.99</v>
      </c>
      <c r="E68" s="198">
        <v>27.14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6">
        <v>13.597767008523684</v>
      </c>
      <c r="BB68" s="46">
        <v>1.1934372099495658</v>
      </c>
      <c r="BC68" s="46">
        <v>13.587296483389693</v>
      </c>
      <c r="BD68" s="46">
        <v>28.37850070186294</v>
      </c>
      <c r="BE68" s="77">
        <v>13.597767008523684</v>
      </c>
      <c r="BF68" s="139">
        <v>1.1934372099495658</v>
      </c>
      <c r="BG68" s="139">
        <v>13.587296483389693</v>
      </c>
      <c r="BH68" s="78">
        <v>28.37850070186294</v>
      </c>
      <c r="BI68" s="46">
        <v>13.597767008523684</v>
      </c>
      <c r="BJ68" s="46">
        <v>1.1934372099495658</v>
      </c>
      <c r="BK68" s="46">
        <v>13.587296483389693</v>
      </c>
      <c r="BL68" s="46">
        <v>28.37850070186294</v>
      </c>
      <c r="BM68" s="46">
        <v>13.597767008523684</v>
      </c>
      <c r="BN68" s="46">
        <v>1.1934372099495658</v>
      </c>
      <c r="BO68" s="46">
        <v>13.587296483389693</v>
      </c>
      <c r="BP68" s="46">
        <v>28.37850070186294</v>
      </c>
      <c r="BQ68" s="118"/>
      <c r="BR68" s="118"/>
      <c r="BS68" s="118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</row>
    <row r="69" spans="1:84" x14ac:dyDescent="0.2">
      <c r="A69" s="197">
        <v>39692</v>
      </c>
      <c r="B69" s="198">
        <v>12.8</v>
      </c>
      <c r="C69" s="198">
        <v>1.91</v>
      </c>
      <c r="D69" s="198">
        <v>15.15</v>
      </c>
      <c r="E69" s="198">
        <v>29.86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6">
        <v>13.386600159692396</v>
      </c>
      <c r="BB69" s="46">
        <v>1.9927098124357414</v>
      </c>
      <c r="BC69" s="46">
        <v>15.84102635464952</v>
      </c>
      <c r="BD69" s="46">
        <v>31.220336326777659</v>
      </c>
      <c r="BE69" s="77">
        <v>13.386600159692396</v>
      </c>
      <c r="BF69" s="139">
        <v>1.9927098124357414</v>
      </c>
      <c r="BG69" s="139">
        <v>15.84102635464952</v>
      </c>
      <c r="BH69" s="78">
        <v>31.220336326777659</v>
      </c>
      <c r="BI69" s="46">
        <v>13.386600159692396</v>
      </c>
      <c r="BJ69" s="46">
        <v>1.9927098124357414</v>
      </c>
      <c r="BK69" s="46">
        <v>15.84102635464952</v>
      </c>
      <c r="BL69" s="46">
        <v>31.220336326777659</v>
      </c>
      <c r="BM69" s="46">
        <v>13.386600159692396</v>
      </c>
      <c r="BN69" s="46">
        <v>1.9927098124357414</v>
      </c>
      <c r="BO69" s="46">
        <v>15.84102635464952</v>
      </c>
      <c r="BP69" s="46">
        <v>31.220336326777659</v>
      </c>
      <c r="BQ69" s="118"/>
      <c r="BR69" s="118"/>
      <c r="BS69" s="118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</row>
    <row r="70" spans="1:84" x14ac:dyDescent="0.2">
      <c r="A70" s="197">
        <v>39722</v>
      </c>
      <c r="B70" s="198">
        <v>12.8</v>
      </c>
      <c r="C70" s="198">
        <v>1.91</v>
      </c>
      <c r="D70" s="198">
        <v>14.01</v>
      </c>
      <c r="E70" s="198">
        <v>28.72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6">
        <v>13.386397504367222</v>
      </c>
      <c r="BB70" s="46">
        <v>1.9927098124357414</v>
      </c>
      <c r="BC70" s="46">
        <v>14.649142835526288</v>
      </c>
      <c r="BD70" s="46">
        <v>30.02825015232925</v>
      </c>
      <c r="BE70" s="77">
        <v>13.386397504367222</v>
      </c>
      <c r="BF70" s="139">
        <v>1.9927098124357414</v>
      </c>
      <c r="BG70" s="139">
        <v>14.649142835526288</v>
      </c>
      <c r="BH70" s="78">
        <v>30.02825015232925</v>
      </c>
      <c r="BI70" s="46">
        <v>13.386397504367222</v>
      </c>
      <c r="BJ70" s="46">
        <v>1.9927098124357414</v>
      </c>
      <c r="BK70" s="46">
        <v>14.649142835526288</v>
      </c>
      <c r="BL70" s="46">
        <v>30.02825015232925</v>
      </c>
      <c r="BM70" s="46">
        <v>13.386397504367222</v>
      </c>
      <c r="BN70" s="46">
        <v>1.9927098124357414</v>
      </c>
      <c r="BO70" s="46">
        <v>14.649142835526288</v>
      </c>
      <c r="BP70" s="46">
        <v>30.02825015232925</v>
      </c>
      <c r="BQ70" s="118"/>
      <c r="BR70" s="118"/>
      <c r="BS70" s="118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</row>
    <row r="71" spans="1:84" x14ac:dyDescent="0.2">
      <c r="A71" s="197">
        <v>39753</v>
      </c>
      <c r="B71" s="198">
        <v>12.8</v>
      </c>
      <c r="C71" s="198">
        <v>1.91</v>
      </c>
      <c r="D71" s="198">
        <v>10.25</v>
      </c>
      <c r="E71" s="198">
        <v>24.96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6">
        <v>13.386397504367222</v>
      </c>
      <c r="BB71" s="46">
        <v>1.9925747088856254</v>
      </c>
      <c r="BC71" s="46">
        <v>10.721682633654565</v>
      </c>
      <c r="BD71" s="46">
        <v>26.10065484690741</v>
      </c>
      <c r="BE71" s="77">
        <v>13.386397504367222</v>
      </c>
      <c r="BF71" s="139">
        <v>1.9925747088856254</v>
      </c>
      <c r="BG71" s="139">
        <v>10.721682633654565</v>
      </c>
      <c r="BH71" s="78">
        <v>26.10065484690741</v>
      </c>
      <c r="BI71" s="46">
        <v>13.386397504367222</v>
      </c>
      <c r="BJ71" s="46">
        <v>1.9925747088856254</v>
      </c>
      <c r="BK71" s="46">
        <v>10.721682633654565</v>
      </c>
      <c r="BL71" s="46">
        <v>26.10065484690741</v>
      </c>
      <c r="BM71" s="46">
        <v>13.386397504367222</v>
      </c>
      <c r="BN71" s="46">
        <v>1.9925747088856254</v>
      </c>
      <c r="BO71" s="46">
        <v>10.721682633654565</v>
      </c>
      <c r="BP71" s="46">
        <v>26.10065484690741</v>
      </c>
      <c r="BQ71" s="118"/>
      <c r="BR71" s="118"/>
      <c r="BS71" s="118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</row>
    <row r="72" spans="1:84" x14ac:dyDescent="0.2">
      <c r="A72" s="197">
        <v>39783</v>
      </c>
      <c r="B72" s="198">
        <v>20.27</v>
      </c>
      <c r="C72" s="198">
        <v>19.66</v>
      </c>
      <c r="D72" s="198">
        <v>20.53</v>
      </c>
      <c r="E72" s="198">
        <v>60.47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6">
        <v>21.194909838645831</v>
      </c>
      <c r="BB72" s="46">
        <v>20.56012580842587</v>
      </c>
      <c r="BC72" s="46">
        <v>21.470115770232095</v>
      </c>
      <c r="BD72" s="46">
        <v>63.225151417303792</v>
      </c>
      <c r="BE72" s="77">
        <v>21.194909838645831</v>
      </c>
      <c r="BF72" s="139">
        <v>20.56012580842587</v>
      </c>
      <c r="BG72" s="139">
        <v>21.470115770232095</v>
      </c>
      <c r="BH72" s="78">
        <v>63.225151417303792</v>
      </c>
      <c r="BI72" s="46">
        <v>21.194909838645831</v>
      </c>
      <c r="BJ72" s="46">
        <v>20.56012580842587</v>
      </c>
      <c r="BK72" s="46">
        <v>21.470115770232095</v>
      </c>
      <c r="BL72" s="46">
        <v>63.225151417303792</v>
      </c>
      <c r="BM72" s="46">
        <v>21.194909838645831</v>
      </c>
      <c r="BN72" s="46">
        <v>20.56012580842587</v>
      </c>
      <c r="BO72" s="46">
        <v>21.470115770232095</v>
      </c>
      <c r="BP72" s="46">
        <v>63.225151417303792</v>
      </c>
      <c r="BQ72" s="118"/>
      <c r="BR72" s="118"/>
      <c r="BS72" s="118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</row>
    <row r="73" spans="1:84" x14ac:dyDescent="0.2">
      <c r="A73" s="197">
        <v>39814</v>
      </c>
      <c r="B73" s="198">
        <v>16.29</v>
      </c>
      <c r="C73" s="198">
        <v>23.42</v>
      </c>
      <c r="D73" s="198">
        <v>18.09</v>
      </c>
      <c r="E73" s="198">
        <v>57.8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6">
        <v>17.242627054994575</v>
      </c>
      <c r="BB73" s="46">
        <v>24.790052574480516</v>
      </c>
      <c r="BC73" s="46">
        <v>19.148393557539848</v>
      </c>
      <c r="BD73" s="46">
        <v>61.181073187014931</v>
      </c>
      <c r="BE73" s="77">
        <v>17.242627054994575</v>
      </c>
      <c r="BF73" s="139">
        <v>24.790052574480516</v>
      </c>
      <c r="BG73" s="139">
        <v>19.148393557539848</v>
      </c>
      <c r="BH73" s="78">
        <v>61.181073187014931</v>
      </c>
      <c r="BI73" s="46">
        <v>17.245344171726298</v>
      </c>
      <c r="BJ73" s="46">
        <v>24.793959024838429</v>
      </c>
      <c r="BK73" s="46">
        <v>19.151410987561089</v>
      </c>
      <c r="BL73" s="46">
        <v>61.190714184125817</v>
      </c>
      <c r="BM73" s="46">
        <v>17.245344171726298</v>
      </c>
      <c r="BN73" s="46">
        <v>24.793959024838429</v>
      </c>
      <c r="BO73" s="46">
        <v>19.151410987561089</v>
      </c>
      <c r="BP73" s="46">
        <v>61.190714184125817</v>
      </c>
      <c r="BQ73" s="118"/>
      <c r="BR73" s="118"/>
      <c r="BS73" s="118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</row>
    <row r="74" spans="1:84" x14ac:dyDescent="0.2">
      <c r="A74" s="197">
        <v>39845</v>
      </c>
      <c r="B74" s="198">
        <v>16.690000000000001</v>
      </c>
      <c r="C74" s="198">
        <v>24.04</v>
      </c>
      <c r="D74" s="198">
        <v>17.059999999999999</v>
      </c>
      <c r="E74" s="198">
        <v>57.78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6">
        <v>17.6648919302345</v>
      </c>
      <c r="BB74" s="46">
        <v>25.442576984060754</v>
      </c>
      <c r="BC74" s="46">
        <v>18.05597930401402</v>
      </c>
      <c r="BD74" s="46">
        <v>61.16344821830927</v>
      </c>
      <c r="BE74" s="77">
        <v>17.6648919302345</v>
      </c>
      <c r="BF74" s="139">
        <v>25.442576984060754</v>
      </c>
      <c r="BG74" s="139">
        <v>18.05597930401402</v>
      </c>
      <c r="BH74" s="78">
        <v>61.16344821830927</v>
      </c>
      <c r="BI74" s="46">
        <v>17.667675588042243</v>
      </c>
      <c r="BJ74" s="46">
        <v>25.446586260106741</v>
      </c>
      <c r="BK74" s="46">
        <v>18.058824589904511</v>
      </c>
      <c r="BL74" s="46">
        <v>61.173086438053495</v>
      </c>
      <c r="BM74" s="46">
        <v>17.667675588042243</v>
      </c>
      <c r="BN74" s="46">
        <v>25.446586260106741</v>
      </c>
      <c r="BO74" s="46">
        <v>18.058824589904511</v>
      </c>
      <c r="BP74" s="46">
        <v>61.173086438053495</v>
      </c>
      <c r="BQ74" s="118"/>
      <c r="BR74" s="118"/>
      <c r="BS74" s="118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</row>
    <row r="75" spans="1:84" x14ac:dyDescent="0.2">
      <c r="A75" s="197">
        <v>39873</v>
      </c>
      <c r="B75" s="198">
        <v>17.63</v>
      </c>
      <c r="C75" s="198">
        <v>23.44</v>
      </c>
      <c r="D75" s="198">
        <v>19.72</v>
      </c>
      <c r="E75" s="198">
        <v>60.79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6">
        <v>18.659567720937993</v>
      </c>
      <c r="BB75" s="46">
        <v>24.816623550029206</v>
      </c>
      <c r="BC75" s="46">
        <v>20.868830843695235</v>
      </c>
      <c r="BD75" s="46">
        <v>64.345022114662441</v>
      </c>
      <c r="BE75" s="77">
        <v>18.659567720937993</v>
      </c>
      <c r="BF75" s="139">
        <v>24.816623550029206</v>
      </c>
      <c r="BG75" s="139">
        <v>20.868830843695235</v>
      </c>
      <c r="BH75" s="78">
        <v>64.345022114662441</v>
      </c>
      <c r="BI75" s="46">
        <v>18.66250812111597</v>
      </c>
      <c r="BJ75" s="46">
        <v>24.820534187477758</v>
      </c>
      <c r="BK75" s="46">
        <v>20.872119382574837</v>
      </c>
      <c r="BL75" s="46">
        <v>64.355161691168561</v>
      </c>
      <c r="BM75" s="46">
        <v>18.66250812111597</v>
      </c>
      <c r="BN75" s="46">
        <v>24.820534187477758</v>
      </c>
      <c r="BO75" s="46">
        <v>20.872119382574837</v>
      </c>
      <c r="BP75" s="46">
        <v>64.355161691168561</v>
      </c>
      <c r="BQ75" s="118"/>
      <c r="BR75" s="118"/>
      <c r="BS75" s="118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</row>
    <row r="76" spans="1:84" x14ac:dyDescent="0.2">
      <c r="A76" s="197">
        <v>39904</v>
      </c>
      <c r="B76" s="198">
        <v>18.64</v>
      </c>
      <c r="C76" s="198">
        <v>22.7</v>
      </c>
      <c r="D76" s="198">
        <v>20.48</v>
      </c>
      <c r="E76" s="198">
        <v>61.82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6">
        <v>19.72881582241509</v>
      </c>
      <c r="BB76" s="46">
        <v>24.025569556872238</v>
      </c>
      <c r="BC76" s="46">
        <v>21.68004673287157</v>
      </c>
      <c r="BD76" s="46">
        <v>65.434432112158888</v>
      </c>
      <c r="BE76" s="77">
        <v>19.72881582241509</v>
      </c>
      <c r="BF76" s="139">
        <v>24.025569556872238</v>
      </c>
      <c r="BG76" s="139">
        <v>21.68004673287157</v>
      </c>
      <c r="BH76" s="78">
        <v>65.434432112158888</v>
      </c>
      <c r="BI76" s="46">
        <v>19.731924716169917</v>
      </c>
      <c r="BJ76" s="46">
        <v>24.029355538951645</v>
      </c>
      <c r="BK76" s="46">
        <v>21.683463104259438</v>
      </c>
      <c r="BL76" s="46">
        <v>65.444743359380993</v>
      </c>
      <c r="BM76" s="46">
        <v>19.731924716169917</v>
      </c>
      <c r="BN76" s="46">
        <v>24.029355538951645</v>
      </c>
      <c r="BO76" s="46">
        <v>21.683463104259438</v>
      </c>
      <c r="BP76" s="46">
        <v>65.444743359380993</v>
      </c>
      <c r="BQ76" s="118"/>
      <c r="BR76" s="118"/>
      <c r="BS76" s="118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</row>
    <row r="77" spans="1:84" x14ac:dyDescent="0.2">
      <c r="A77" s="197">
        <v>39934</v>
      </c>
      <c r="B77" s="198">
        <v>20.41</v>
      </c>
      <c r="C77" s="198">
        <v>23.42</v>
      </c>
      <c r="D77" s="198">
        <v>20.93</v>
      </c>
      <c r="E77" s="198">
        <v>64.75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6">
        <v>21.605207377117583</v>
      </c>
      <c r="BB77" s="46">
        <v>24.785379287323707</v>
      </c>
      <c r="BC77" s="46">
        <v>22.150980555787367</v>
      </c>
      <c r="BD77" s="46">
        <v>68.541567220228657</v>
      </c>
      <c r="BE77" s="77">
        <v>21.605207377117583</v>
      </c>
      <c r="BF77" s="139">
        <v>24.785379287323707</v>
      </c>
      <c r="BG77" s="139">
        <v>22.150980555787367</v>
      </c>
      <c r="BH77" s="78">
        <v>68.541567220228657</v>
      </c>
      <c r="BI77" s="46">
        <v>21.608611955217512</v>
      </c>
      <c r="BJ77" s="46">
        <v>24.789285001258648</v>
      </c>
      <c r="BK77" s="46">
        <v>22.154471137570535</v>
      </c>
      <c r="BL77" s="46">
        <v>68.552368094046699</v>
      </c>
      <c r="BM77" s="46">
        <v>21.608611955217512</v>
      </c>
      <c r="BN77" s="46">
        <v>24.789285001258648</v>
      </c>
      <c r="BO77" s="46">
        <v>22.154471137570535</v>
      </c>
      <c r="BP77" s="46">
        <v>68.552368094046699</v>
      </c>
      <c r="BQ77" s="118"/>
      <c r="BR77" s="118"/>
      <c r="BS77" s="118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</row>
    <row r="78" spans="1:84" x14ac:dyDescent="0.2">
      <c r="A78" s="197">
        <v>39965</v>
      </c>
      <c r="B78" s="199">
        <v>18.96</v>
      </c>
      <c r="C78" s="198">
        <v>23.26</v>
      </c>
      <c r="D78" s="198">
        <v>21.59</v>
      </c>
      <c r="E78" s="198">
        <v>63.81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7">
        <v>20.066227155136442</v>
      </c>
      <c r="BB78" s="46">
        <v>24.618075607110075</v>
      </c>
      <c r="BC78" s="46">
        <v>22.858182425102228</v>
      </c>
      <c r="BD78" s="46">
        <v>67.542485187348746</v>
      </c>
      <c r="BE78" s="140">
        <v>20.066227155136442</v>
      </c>
      <c r="BF78" s="139">
        <v>24.618075607110075</v>
      </c>
      <c r="BG78" s="139">
        <v>22.858182425102228</v>
      </c>
      <c r="BH78" s="78">
        <v>67.542485187348746</v>
      </c>
      <c r="BI78" s="47">
        <v>20.069389218630125</v>
      </c>
      <c r="BJ78" s="46">
        <v>24.621954957102478</v>
      </c>
      <c r="BK78" s="46">
        <v>22.86178444872229</v>
      </c>
      <c r="BL78" s="46">
        <v>67.553128624454899</v>
      </c>
      <c r="BM78" s="47">
        <v>20.069389218630125</v>
      </c>
      <c r="BN78" s="46">
        <v>24.621954957102478</v>
      </c>
      <c r="BO78" s="46">
        <v>22.86178444872229</v>
      </c>
      <c r="BP78" s="46">
        <v>67.553128624454899</v>
      </c>
      <c r="BQ78" s="118"/>
      <c r="BR78" s="118"/>
      <c r="BS78" s="118"/>
      <c r="BT78" s="116"/>
      <c r="BU78" s="116"/>
      <c r="BV78" s="116"/>
      <c r="BW78" s="116"/>
      <c r="BX78" s="119"/>
      <c r="BY78" s="116"/>
      <c r="BZ78" s="119"/>
      <c r="CA78" s="116"/>
      <c r="CB78" s="119"/>
      <c r="CC78" s="116"/>
      <c r="CD78" s="119"/>
      <c r="CE78" s="116"/>
      <c r="CF78" s="119"/>
    </row>
    <row r="79" spans="1:84" x14ac:dyDescent="0.2">
      <c r="A79" s="197">
        <v>39995</v>
      </c>
      <c r="B79" s="198">
        <v>18.97</v>
      </c>
      <c r="C79" s="198">
        <v>24.75</v>
      </c>
      <c r="D79" s="198">
        <v>21.76</v>
      </c>
      <c r="E79" s="198">
        <v>65.48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6">
        <v>20.08358507886172</v>
      </c>
      <c r="BB79" s="46">
        <v>26.198047233580908</v>
      </c>
      <c r="BC79" s="46">
        <v>23.03369773846282</v>
      </c>
      <c r="BD79" s="46">
        <v>69.315330050905459</v>
      </c>
      <c r="BE79" s="77">
        <v>20.08358507886172</v>
      </c>
      <c r="BF79" s="139">
        <v>26.198047233580908</v>
      </c>
      <c r="BG79" s="139">
        <v>23.03369773846282</v>
      </c>
      <c r="BH79" s="78">
        <v>69.315330050905459</v>
      </c>
      <c r="BI79" s="46">
        <v>20.086749877640738</v>
      </c>
      <c r="BJ79" s="46">
        <v>26.202175557661089</v>
      </c>
      <c r="BK79" s="46">
        <v>23.03732742002579</v>
      </c>
      <c r="BL79" s="46">
        <v>69.326252855327624</v>
      </c>
      <c r="BM79" s="46">
        <v>20.086749877640738</v>
      </c>
      <c r="BN79" s="46">
        <v>26.202175557661089</v>
      </c>
      <c r="BO79" s="46">
        <v>23.03732742002579</v>
      </c>
      <c r="BP79" s="46">
        <v>69.326252855327624</v>
      </c>
      <c r="BQ79" s="118"/>
      <c r="BR79" s="118"/>
      <c r="BS79" s="118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</row>
    <row r="80" spans="1:84" x14ac:dyDescent="0.2">
      <c r="A80" s="197">
        <v>40026</v>
      </c>
      <c r="B80" s="198">
        <v>20.100000000000001</v>
      </c>
      <c r="C80" s="198">
        <v>25.3</v>
      </c>
      <c r="D80" s="198">
        <v>21.58</v>
      </c>
      <c r="E80" s="198">
        <v>66.98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6">
        <v>21.277276141200034</v>
      </c>
      <c r="BB80" s="46">
        <v>26.776132854877744</v>
      </c>
      <c r="BC80" s="46">
        <v>22.841291830092629</v>
      </c>
      <c r="BD80" s="46">
        <v>70.894700826170407</v>
      </c>
      <c r="BE80" s="77">
        <v>21.277276141200034</v>
      </c>
      <c r="BF80" s="139">
        <v>26.776132854877744</v>
      </c>
      <c r="BG80" s="139">
        <v>22.841291830092629</v>
      </c>
      <c r="BH80" s="78">
        <v>70.894700826170407</v>
      </c>
      <c r="BI80" s="46">
        <v>21.280629043447721</v>
      </c>
      <c r="BJ80" s="46">
        <v>26.78035227448003</v>
      </c>
      <c r="BK80" s="46">
        <v>22.84489119206965</v>
      </c>
      <c r="BL80" s="46">
        <v>70.905872509997408</v>
      </c>
      <c r="BM80" s="46">
        <v>21.280629043447721</v>
      </c>
      <c r="BN80" s="46">
        <v>26.78035227448003</v>
      </c>
      <c r="BO80" s="46">
        <v>22.84489119206965</v>
      </c>
      <c r="BP80" s="46">
        <v>70.905872509997408</v>
      </c>
      <c r="BQ80" s="118"/>
      <c r="BR80" s="118"/>
      <c r="BS80" s="118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</row>
    <row r="81" spans="1:84" x14ac:dyDescent="0.2">
      <c r="A81" s="197">
        <v>40057</v>
      </c>
      <c r="B81" s="198">
        <v>20.11</v>
      </c>
      <c r="C81" s="198">
        <v>24.67</v>
      </c>
      <c r="D81" s="198">
        <v>20.14</v>
      </c>
      <c r="E81" s="198">
        <v>64.92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6">
        <v>21.28388550446466</v>
      </c>
      <c r="BB81" s="46">
        <v>26.114061587248607</v>
      </c>
      <c r="BC81" s="46">
        <v>21.321405324209298</v>
      </c>
      <c r="BD81" s="46">
        <v>68.719352415922557</v>
      </c>
      <c r="BE81" s="77">
        <v>21.28388550446466</v>
      </c>
      <c r="BF81" s="139">
        <v>26.114061587248607</v>
      </c>
      <c r="BG81" s="139">
        <v>21.321405324209298</v>
      </c>
      <c r="BH81" s="78">
        <v>68.719352415922557</v>
      </c>
      <c r="BI81" s="46">
        <v>21.287239448224842</v>
      </c>
      <c r="BJ81" s="46">
        <v>26.118176676755883</v>
      </c>
      <c r="BK81" s="46">
        <v>21.324765180393939</v>
      </c>
      <c r="BL81" s="46">
        <v>68.730181305374657</v>
      </c>
      <c r="BM81" s="46">
        <v>21.287239448224842</v>
      </c>
      <c r="BN81" s="46">
        <v>26.118176676755883</v>
      </c>
      <c r="BO81" s="46">
        <v>21.324765180393939</v>
      </c>
      <c r="BP81" s="46">
        <v>68.730181305374657</v>
      </c>
      <c r="BQ81" s="118"/>
      <c r="BR81" s="118"/>
      <c r="BS81" s="118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</row>
    <row r="82" spans="1:84" x14ac:dyDescent="0.2">
      <c r="A82" s="197">
        <v>40087</v>
      </c>
      <c r="B82" s="198">
        <v>20.12</v>
      </c>
      <c r="C82" s="198">
        <v>26.01</v>
      </c>
      <c r="D82" s="198">
        <v>20.45</v>
      </c>
      <c r="E82" s="198">
        <v>66.58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6">
        <v>21.293899691229242</v>
      </c>
      <c r="BB82" s="46">
        <v>27.532804806809647</v>
      </c>
      <c r="BC82" s="46">
        <v>21.65000417257782</v>
      </c>
      <c r="BD82" s="46">
        <v>70.476708670616702</v>
      </c>
      <c r="BE82" s="77">
        <v>21.293899691229242</v>
      </c>
      <c r="BF82" s="139">
        <v>27.532804806809647</v>
      </c>
      <c r="BG82" s="139">
        <v>21.65000417257782</v>
      </c>
      <c r="BH82" s="78">
        <v>70.476708670616702</v>
      </c>
      <c r="BI82" s="46">
        <v>21.297255213038657</v>
      </c>
      <c r="BJ82" s="46">
        <v>27.537143463812043</v>
      </c>
      <c r="BK82" s="46">
        <v>21.653415809817986</v>
      </c>
      <c r="BL82" s="46">
        <v>70.487814486668682</v>
      </c>
      <c r="BM82" s="46">
        <v>21.297255213038657</v>
      </c>
      <c r="BN82" s="46">
        <v>27.537143463812043</v>
      </c>
      <c r="BO82" s="46">
        <v>21.653415809817986</v>
      </c>
      <c r="BP82" s="46">
        <v>70.487814486668682</v>
      </c>
      <c r="BQ82" s="118"/>
      <c r="BR82" s="118"/>
      <c r="BS82" s="118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</row>
    <row r="83" spans="1:84" x14ac:dyDescent="0.2">
      <c r="A83" s="197">
        <v>40118</v>
      </c>
      <c r="B83" s="198">
        <v>21.11</v>
      </c>
      <c r="C83" s="198">
        <v>24.98</v>
      </c>
      <c r="D83" s="198">
        <v>20.34</v>
      </c>
      <c r="E83" s="198">
        <v>66.430000000000007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6">
        <v>22.345122256530082</v>
      </c>
      <c r="BB83" s="46">
        <v>26.444129183009263</v>
      </c>
      <c r="BC83" s="46">
        <v>21.529967453893015</v>
      </c>
      <c r="BD83" s="46">
        <v>70.319218893432364</v>
      </c>
      <c r="BE83" s="77">
        <v>22.345122256530082</v>
      </c>
      <c r="BF83" s="139">
        <v>26.444129183009263</v>
      </c>
      <c r="BG83" s="139">
        <v>21.529967453893015</v>
      </c>
      <c r="BH83" s="78">
        <v>70.319218893432364</v>
      </c>
      <c r="BI83" s="46">
        <v>22.348643431427735</v>
      </c>
      <c r="BJ83" s="46">
        <v>26.448296285019286</v>
      </c>
      <c r="BK83" s="46">
        <v>21.533360175583034</v>
      </c>
      <c r="BL83" s="46">
        <v>70.330299892030055</v>
      </c>
      <c r="BM83" s="46">
        <v>22.348643431427735</v>
      </c>
      <c r="BN83" s="46">
        <v>26.448296285019286</v>
      </c>
      <c r="BO83" s="46">
        <v>21.533360175583034</v>
      </c>
      <c r="BP83" s="46">
        <v>70.330299892030055</v>
      </c>
      <c r="BQ83" s="118"/>
      <c r="BR83" s="118"/>
      <c r="BS83" s="118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</row>
    <row r="84" spans="1:84" x14ac:dyDescent="0.2">
      <c r="A84" s="197">
        <v>40148</v>
      </c>
      <c r="B84" s="198">
        <v>34.450000000000003</v>
      </c>
      <c r="C84" s="198">
        <v>17.52</v>
      </c>
      <c r="D84" s="198">
        <v>22.48</v>
      </c>
      <c r="E84" s="198">
        <v>74.45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6">
        <v>36.469865642994243</v>
      </c>
      <c r="BB84" s="46">
        <v>18.546407410498205</v>
      </c>
      <c r="BC84" s="46">
        <v>23.792038721522157</v>
      </c>
      <c r="BD84" s="46">
        <v>78.808311775014602</v>
      </c>
      <c r="BE84" s="77">
        <v>36.469865642994243</v>
      </c>
      <c r="BF84" s="139">
        <v>18.546407410498205</v>
      </c>
      <c r="BG84" s="139">
        <v>23.792038721522157</v>
      </c>
      <c r="BH84" s="78">
        <v>78.808311775014602</v>
      </c>
      <c r="BI84" s="46">
        <v>36.475612614254835</v>
      </c>
      <c r="BJ84" s="46">
        <v>18.54932997871984</v>
      </c>
      <c r="BK84" s="46">
        <v>23.79578790349343</v>
      </c>
      <c r="BL84" s="46">
        <v>78.820730496468101</v>
      </c>
      <c r="BM84" s="46">
        <v>36.475612614254835</v>
      </c>
      <c r="BN84" s="46">
        <v>18.54932997871984</v>
      </c>
      <c r="BO84" s="46">
        <v>23.79578790349343</v>
      </c>
      <c r="BP84" s="46">
        <v>78.820730496468101</v>
      </c>
      <c r="BQ84" s="118"/>
      <c r="BR84" s="118"/>
      <c r="BS84" s="118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</row>
    <row r="85" spans="1:84" x14ac:dyDescent="0.2">
      <c r="A85" s="197">
        <v>40179</v>
      </c>
      <c r="B85" s="198">
        <v>34.270000000000003</v>
      </c>
      <c r="C85" s="198">
        <v>17.39</v>
      </c>
      <c r="D85" s="198">
        <v>21.84</v>
      </c>
      <c r="E85" s="198">
        <v>73.510000000000005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6">
        <v>36.173268744954036</v>
      </c>
      <c r="BB85" s="46">
        <v>18.354819386931272</v>
      </c>
      <c r="BC85" s="46">
        <v>23.054079745813475</v>
      </c>
      <c r="BD85" s="46">
        <v>77.58216787769878</v>
      </c>
      <c r="BE85" s="77">
        <v>36.173268744954036</v>
      </c>
      <c r="BF85" s="139">
        <v>18.354819386931272</v>
      </c>
      <c r="BG85" s="139">
        <v>23.054079745813475</v>
      </c>
      <c r="BH85" s="78">
        <v>77.58216787769878</v>
      </c>
      <c r="BI85" s="46">
        <v>36.158389911696105</v>
      </c>
      <c r="BJ85" s="46">
        <v>18.347269660113298</v>
      </c>
      <c r="BK85" s="46">
        <v>23.044597113462178</v>
      </c>
      <c r="BL85" s="46">
        <v>77.550256685271577</v>
      </c>
      <c r="BM85" s="46">
        <v>36.158389911696105</v>
      </c>
      <c r="BN85" s="46">
        <v>18.347269660113298</v>
      </c>
      <c r="BO85" s="46">
        <v>23.044597113462178</v>
      </c>
      <c r="BP85" s="46">
        <v>77.550256685271577</v>
      </c>
      <c r="BQ85" s="118"/>
      <c r="BR85" s="118"/>
      <c r="BS85" s="118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</row>
    <row r="86" spans="1:84" x14ac:dyDescent="0.2">
      <c r="A86" s="197">
        <v>40210</v>
      </c>
      <c r="B86" s="198">
        <v>35.340000000000003</v>
      </c>
      <c r="C86" s="198">
        <v>16.829999999999998</v>
      </c>
      <c r="D86" s="198">
        <v>21.45</v>
      </c>
      <c r="E86" s="198">
        <v>73.61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6">
        <v>37.296859129619506</v>
      </c>
      <c r="BB86" s="46">
        <v>17.760632341068312</v>
      </c>
      <c r="BC86" s="46">
        <v>22.63796650780009</v>
      </c>
      <c r="BD86" s="46">
        <v>77.695457978487909</v>
      </c>
      <c r="BE86" s="77">
        <v>37.296859129619506</v>
      </c>
      <c r="BF86" s="139">
        <v>17.760632341068312</v>
      </c>
      <c r="BG86" s="139">
        <v>22.63796650780009</v>
      </c>
      <c r="BH86" s="78">
        <v>77.695457978487909</v>
      </c>
      <c r="BI86" s="46">
        <v>37.281518139786741</v>
      </c>
      <c r="BJ86" s="46">
        <v>17.753327015994667</v>
      </c>
      <c r="BK86" s="46">
        <v>22.628655031656113</v>
      </c>
      <c r="BL86" s="46">
        <v>77.663500187437521</v>
      </c>
      <c r="BM86" s="46">
        <v>37.281518139786741</v>
      </c>
      <c r="BN86" s="46">
        <v>17.753327015994667</v>
      </c>
      <c r="BO86" s="46">
        <v>22.628655031656113</v>
      </c>
      <c r="BP86" s="46">
        <v>77.663500187437521</v>
      </c>
      <c r="BQ86" s="118"/>
      <c r="BR86" s="118"/>
      <c r="BS86" s="118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</row>
    <row r="87" spans="1:84" x14ac:dyDescent="0.2">
      <c r="A87" s="197">
        <v>40238</v>
      </c>
      <c r="B87" s="198">
        <v>32.25</v>
      </c>
      <c r="C87" s="198">
        <v>16.97</v>
      </c>
      <c r="D87" s="198">
        <v>21.2</v>
      </c>
      <c r="E87" s="198">
        <v>70.41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6">
        <v>34.036187722999195</v>
      </c>
      <c r="BB87" s="46">
        <v>17.906281740760996</v>
      </c>
      <c r="BC87" s="46">
        <v>22.374274031825404</v>
      </c>
      <c r="BD87" s="46">
        <v>74.316743495585598</v>
      </c>
      <c r="BE87" s="77">
        <v>34.036187722999195</v>
      </c>
      <c r="BF87" s="139">
        <v>17.906281740760996</v>
      </c>
      <c r="BG87" s="139">
        <v>22.374274031825404</v>
      </c>
      <c r="BH87" s="78">
        <v>74.316743495585598</v>
      </c>
      <c r="BI87" s="46">
        <v>34.022187916527827</v>
      </c>
      <c r="BJ87" s="46">
        <v>17.898916506997669</v>
      </c>
      <c r="BK87" s="46">
        <v>22.365071017994001</v>
      </c>
      <c r="BL87" s="46">
        <v>74.286175441519504</v>
      </c>
      <c r="BM87" s="46">
        <v>34.022187916527827</v>
      </c>
      <c r="BN87" s="46">
        <v>17.898916506997669</v>
      </c>
      <c r="BO87" s="46">
        <v>22.365071017994001</v>
      </c>
      <c r="BP87" s="46">
        <v>74.286175441519504</v>
      </c>
      <c r="BQ87" s="118"/>
      <c r="BR87" s="118"/>
      <c r="BS87" s="118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</row>
    <row r="88" spans="1:84" x14ac:dyDescent="0.2">
      <c r="A88" s="197">
        <v>40269</v>
      </c>
      <c r="B88" s="198">
        <v>33.28</v>
      </c>
      <c r="C88" s="198">
        <v>16.95</v>
      </c>
      <c r="D88" s="198">
        <v>20.92</v>
      </c>
      <c r="E88" s="198">
        <v>71.14</v>
      </c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6">
        <v>35.123642472068127</v>
      </c>
      <c r="BB88" s="46">
        <v>17.886162981482929</v>
      </c>
      <c r="BC88" s="46">
        <v>22.079329114253717</v>
      </c>
      <c r="BD88" s="46">
        <v>75.089134567804777</v>
      </c>
      <c r="BE88" s="77">
        <v>35.123642472068127</v>
      </c>
      <c r="BF88" s="139">
        <v>17.886162981482929</v>
      </c>
      <c r="BG88" s="139">
        <v>22.079329114253717</v>
      </c>
      <c r="BH88" s="78">
        <v>75.089134567804777</v>
      </c>
      <c r="BI88" s="46">
        <v>35.109195372375872</v>
      </c>
      <c r="BJ88" s="46">
        <v>17.878806022992336</v>
      </c>
      <c r="BK88" s="46">
        <v>22.07024741752749</v>
      </c>
      <c r="BL88" s="46">
        <v>75.058248812895698</v>
      </c>
      <c r="BM88" s="46">
        <v>35.109195372375872</v>
      </c>
      <c r="BN88" s="46">
        <v>17.878806022992336</v>
      </c>
      <c r="BO88" s="46">
        <v>22.07024741752749</v>
      </c>
      <c r="BP88" s="46">
        <v>75.058248812895698</v>
      </c>
      <c r="BQ88" s="118"/>
      <c r="BR88" s="118"/>
      <c r="BS88" s="118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</row>
    <row r="89" spans="1:84" x14ac:dyDescent="0.2">
      <c r="A89" s="197">
        <v>40299</v>
      </c>
      <c r="B89" s="198">
        <v>35.299999999999997</v>
      </c>
      <c r="C89" s="198">
        <v>16.98</v>
      </c>
      <c r="D89" s="198">
        <v>19.670000000000002</v>
      </c>
      <c r="E89" s="198">
        <v>71.95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6">
        <v>37.260137510743021</v>
      </c>
      <c r="BB89" s="46">
        <v>17.919498919186395</v>
      </c>
      <c r="BC89" s="46">
        <v>20.760931843633617</v>
      </c>
      <c r="BD89" s="46">
        <v>75.940568273563031</v>
      </c>
      <c r="BE89" s="77">
        <v>37.260137510743021</v>
      </c>
      <c r="BF89" s="139">
        <v>17.919498919186395</v>
      </c>
      <c r="BG89" s="139">
        <v>20.760931843633617</v>
      </c>
      <c r="BH89" s="78">
        <v>75.940568273563031</v>
      </c>
      <c r="BI89" s="46">
        <v>37.244811625291568</v>
      </c>
      <c r="BJ89" s="46">
        <v>17.912128248917028</v>
      </c>
      <c r="BK89" s="46">
        <v>20.752392431689437</v>
      </c>
      <c r="BL89" s="46">
        <v>75.909332305898033</v>
      </c>
      <c r="BM89" s="46">
        <v>37.244811625291568</v>
      </c>
      <c r="BN89" s="46">
        <v>17.912128248917028</v>
      </c>
      <c r="BO89" s="46">
        <v>20.752392431689437</v>
      </c>
      <c r="BP89" s="46">
        <v>75.909332305898033</v>
      </c>
      <c r="BQ89" s="118"/>
      <c r="BR89" s="118"/>
      <c r="BS89" s="118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</row>
    <row r="90" spans="1:84" x14ac:dyDescent="0.2">
      <c r="A90" s="197">
        <v>40330</v>
      </c>
      <c r="B90" s="198">
        <v>36</v>
      </c>
      <c r="C90" s="198">
        <v>16.760000000000002</v>
      </c>
      <c r="D90" s="198">
        <v>24.05</v>
      </c>
      <c r="E90" s="198">
        <v>76.81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6">
        <v>37.994700106779177</v>
      </c>
      <c r="BB90" s="46">
        <v>17.692202515821549</v>
      </c>
      <c r="BC90" s="46">
        <v>25.384795687163059</v>
      </c>
      <c r="BD90" s="46">
        <v>81.071698309763789</v>
      </c>
      <c r="BE90" s="77">
        <v>37.994700106779177</v>
      </c>
      <c r="BF90" s="139">
        <v>17.692202515821549</v>
      </c>
      <c r="BG90" s="139">
        <v>25.384795687163059</v>
      </c>
      <c r="BH90" s="78">
        <v>81.071698309763789</v>
      </c>
      <c r="BI90" s="46">
        <v>37.97907208013995</v>
      </c>
      <c r="BJ90" s="46">
        <v>17.68492533738754</v>
      </c>
      <c r="BK90" s="46">
        <v>25.37435438187271</v>
      </c>
      <c r="BL90" s="46">
        <v>81.038351799400203</v>
      </c>
      <c r="BM90" s="46">
        <v>37.97907208013995</v>
      </c>
      <c r="BN90" s="46">
        <v>17.68492533738754</v>
      </c>
      <c r="BO90" s="46">
        <v>25.37435438187271</v>
      </c>
      <c r="BP90" s="46">
        <v>81.038351799400203</v>
      </c>
      <c r="BQ90" s="118"/>
      <c r="BR90" s="118"/>
      <c r="BS90" s="118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</row>
    <row r="91" spans="1:84" x14ac:dyDescent="0.2">
      <c r="A91" s="197">
        <v>40360</v>
      </c>
      <c r="B91" s="198">
        <v>37.1</v>
      </c>
      <c r="C91" s="198">
        <v>16.809999999999999</v>
      </c>
      <c r="D91" s="198">
        <v>23.94</v>
      </c>
      <c r="E91" s="198">
        <v>77.849999999999994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6">
        <v>39.157551371200874</v>
      </c>
      <c r="BB91" s="46">
        <v>17.73725811912389</v>
      </c>
      <c r="BC91" s="46">
        <v>25.268640779227542</v>
      </c>
      <c r="BD91" s="46">
        <v>82.163450269552314</v>
      </c>
      <c r="BE91" s="77">
        <v>39.157551371200874</v>
      </c>
      <c r="BF91" s="139">
        <v>17.73725811912389</v>
      </c>
      <c r="BG91" s="139">
        <v>25.268640779227542</v>
      </c>
      <c r="BH91" s="78">
        <v>82.163450269552314</v>
      </c>
      <c r="BI91" s="46">
        <v>39.141445039153616</v>
      </c>
      <c r="BJ91" s="46">
        <v>17.729962408363878</v>
      </c>
      <c r="BK91" s="46">
        <v>25.258247250916359</v>
      </c>
      <c r="BL91" s="46">
        <v>82.129654698433853</v>
      </c>
      <c r="BM91" s="46">
        <v>39.141445039153616</v>
      </c>
      <c r="BN91" s="46">
        <v>17.729962408363878</v>
      </c>
      <c r="BO91" s="46">
        <v>25.258247250916359</v>
      </c>
      <c r="BP91" s="46">
        <v>82.129654698433853</v>
      </c>
      <c r="BQ91" s="118"/>
      <c r="BR91" s="118"/>
      <c r="BS91" s="118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</row>
    <row r="92" spans="1:84" x14ac:dyDescent="0.2">
      <c r="A92" s="197">
        <v>40391</v>
      </c>
      <c r="B92" s="198">
        <v>38.01</v>
      </c>
      <c r="C92" s="198">
        <v>16.73</v>
      </c>
      <c r="D92" s="198">
        <v>23.49</v>
      </c>
      <c r="E92" s="198">
        <v>78.23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6">
        <v>40.118954605828584</v>
      </c>
      <c r="BB92" s="46">
        <v>17.655546006198399</v>
      </c>
      <c r="BC92" s="46">
        <v>24.791064406073389</v>
      </c>
      <c r="BD92" s="46">
        <v>82.565565018100372</v>
      </c>
      <c r="BE92" s="77">
        <v>40.118954605828584</v>
      </c>
      <c r="BF92" s="139">
        <v>17.655546006198399</v>
      </c>
      <c r="BG92" s="139">
        <v>24.791064406073389</v>
      </c>
      <c r="BH92" s="78">
        <v>82.565565018100372</v>
      </c>
      <c r="BI92" s="46">
        <v>40.102452828223925</v>
      </c>
      <c r="BJ92" s="46">
        <v>17.648283905364877</v>
      </c>
      <c r="BK92" s="46">
        <v>24.780867315061649</v>
      </c>
      <c r="BL92" s="46">
        <v>82.531604048650451</v>
      </c>
      <c r="BM92" s="46">
        <v>40.102452828223925</v>
      </c>
      <c r="BN92" s="46">
        <v>17.648283905364877</v>
      </c>
      <c r="BO92" s="46">
        <v>24.780867315061649</v>
      </c>
      <c r="BP92" s="46">
        <v>82.531604048650451</v>
      </c>
      <c r="BQ92" s="118"/>
      <c r="BR92" s="118"/>
      <c r="BS92" s="118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7"/>
    </row>
    <row r="93" spans="1:84" x14ac:dyDescent="0.2">
      <c r="A93" s="197">
        <v>40422</v>
      </c>
      <c r="B93" s="198">
        <v>38.92</v>
      </c>
      <c r="C93" s="198">
        <v>17.23</v>
      </c>
      <c r="D93" s="198">
        <v>23.32</v>
      </c>
      <c r="E93" s="198">
        <v>79.47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6">
        <v>41.075865301976719</v>
      </c>
      <c r="BB93" s="46">
        <v>18.189637211240463</v>
      </c>
      <c r="BC93" s="46">
        <v>24.615594968356902</v>
      </c>
      <c r="BD93" s="46">
        <v>83.881097481574088</v>
      </c>
      <c r="BE93" s="77">
        <v>41.075865301976719</v>
      </c>
      <c r="BF93" s="139">
        <v>18.189637211240463</v>
      </c>
      <c r="BG93" s="139">
        <v>24.615594968356902</v>
      </c>
      <c r="BH93" s="78">
        <v>83.881097481574088</v>
      </c>
      <c r="BI93" s="46">
        <v>41.058969926691105</v>
      </c>
      <c r="BJ93" s="46">
        <v>18.182155427357547</v>
      </c>
      <c r="BK93" s="46">
        <v>24.605470051649451</v>
      </c>
      <c r="BL93" s="46">
        <v>83.846595405698096</v>
      </c>
      <c r="BM93" s="46">
        <v>41.058969926691105</v>
      </c>
      <c r="BN93" s="46">
        <v>18.182155427357547</v>
      </c>
      <c r="BO93" s="46">
        <v>24.605470051649451</v>
      </c>
      <c r="BP93" s="46">
        <v>83.846595405698096</v>
      </c>
      <c r="BQ93" s="118"/>
      <c r="BR93" s="118"/>
      <c r="BS93" s="118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7"/>
    </row>
    <row r="94" spans="1:84" x14ac:dyDescent="0.2">
      <c r="A94" s="197">
        <v>40452</v>
      </c>
      <c r="B94" s="198">
        <v>39.840000000000003</v>
      </c>
      <c r="C94" s="198">
        <v>16.75</v>
      </c>
      <c r="D94" s="198">
        <v>23.33</v>
      </c>
      <c r="E94" s="198">
        <v>79.92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6">
        <v>42.05172279084303</v>
      </c>
      <c r="BB94" s="46">
        <v>17.675274109956508</v>
      </c>
      <c r="BC94" s="46">
        <v>24.620543271609758</v>
      </c>
      <c r="BD94" s="46">
        <v>84.34754017240931</v>
      </c>
      <c r="BE94" s="77">
        <v>42.05172279084303</v>
      </c>
      <c r="BF94" s="139">
        <v>17.675274109956508</v>
      </c>
      <c r="BG94" s="139">
        <v>24.620543271609758</v>
      </c>
      <c r="BH94" s="78">
        <v>84.34754017240931</v>
      </c>
      <c r="BI94" s="46">
        <v>42.034426024658444</v>
      </c>
      <c r="BJ94" s="46">
        <v>17.668003894535154</v>
      </c>
      <c r="BK94" s="46">
        <v>24.610416319560148</v>
      </c>
      <c r="BL94" s="46">
        <v>84.31284623875375</v>
      </c>
      <c r="BM94" s="46">
        <v>42.034426024658444</v>
      </c>
      <c r="BN94" s="46">
        <v>17.668003894535154</v>
      </c>
      <c r="BO94" s="46">
        <v>24.610416319560148</v>
      </c>
      <c r="BP94" s="46">
        <v>84.31284623875375</v>
      </c>
      <c r="BQ94" s="118"/>
      <c r="BR94" s="118"/>
      <c r="BS94" s="118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7"/>
      <c r="CE94" s="117"/>
      <c r="CF94" s="117"/>
    </row>
    <row r="95" spans="1:84" x14ac:dyDescent="0.2">
      <c r="A95" s="197">
        <v>40483</v>
      </c>
      <c r="B95" s="198">
        <v>41.28</v>
      </c>
      <c r="C95" s="198">
        <v>16.600000000000001</v>
      </c>
      <c r="D95" s="198">
        <v>23.08</v>
      </c>
      <c r="E95" s="198">
        <v>80.95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6">
        <v>43.57065656171055</v>
      </c>
      <c r="BB95" s="46">
        <v>17.515756439305154</v>
      </c>
      <c r="BC95" s="46">
        <v>24.357436778915019</v>
      </c>
      <c r="BD95" s="46">
        <v>85.44384977993073</v>
      </c>
      <c r="BE95" s="77">
        <v>43.57065656171055</v>
      </c>
      <c r="BF95" s="139">
        <v>17.515756439305154</v>
      </c>
      <c r="BG95" s="139">
        <v>24.357436778915019</v>
      </c>
      <c r="BH95" s="78">
        <v>85.44384977993073</v>
      </c>
      <c r="BI95" s="46">
        <v>43.552735025824724</v>
      </c>
      <c r="BJ95" s="46">
        <v>17.508551836887705</v>
      </c>
      <c r="BK95" s="46">
        <v>24.347418048150615</v>
      </c>
      <c r="BL95" s="46">
        <v>85.408704910863037</v>
      </c>
      <c r="BM95" s="46">
        <v>43.552735025824724</v>
      </c>
      <c r="BN95" s="46">
        <v>17.508551836887705</v>
      </c>
      <c r="BO95" s="46">
        <v>24.347418048150615</v>
      </c>
      <c r="BP95" s="46">
        <v>85.408704910863037</v>
      </c>
      <c r="BQ95" s="118"/>
      <c r="BR95" s="118"/>
      <c r="BS95" s="118"/>
      <c r="BT95" s="116"/>
      <c r="BU95" s="116"/>
      <c r="BV95" s="116"/>
      <c r="BW95" s="116"/>
      <c r="BX95" s="116"/>
      <c r="BY95" s="116"/>
      <c r="BZ95" s="116"/>
      <c r="CA95" s="116"/>
      <c r="CB95" s="117"/>
      <c r="CC95" s="117"/>
      <c r="CD95" s="117"/>
      <c r="CE95" s="117"/>
      <c r="CF95" s="117"/>
    </row>
    <row r="96" spans="1:84" x14ac:dyDescent="0.2">
      <c r="A96" s="197">
        <v>40513</v>
      </c>
      <c r="B96" s="198">
        <v>38.49</v>
      </c>
      <c r="C96" s="198">
        <v>16.7</v>
      </c>
      <c r="D96" s="198">
        <v>21.04</v>
      </c>
      <c r="E96" s="198">
        <v>76.239999999999995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6">
        <v>40.625113941193327</v>
      </c>
      <c r="BB96" s="46">
        <v>17.631064926947417</v>
      </c>
      <c r="BC96" s="46">
        <v>22.210654478214444</v>
      </c>
      <c r="BD96" s="46">
        <v>80.466833346355187</v>
      </c>
      <c r="BE96" s="77">
        <v>40.625113941193327</v>
      </c>
      <c r="BF96" s="139">
        <v>17.631064926947417</v>
      </c>
      <c r="BG96" s="139">
        <v>22.210654478214444</v>
      </c>
      <c r="BH96" s="78">
        <v>80.466833346355187</v>
      </c>
      <c r="BI96" s="46">
        <v>40.608403969510164</v>
      </c>
      <c r="BJ96" s="46">
        <v>17.623812895701434</v>
      </c>
      <c r="BK96" s="46">
        <v>22.201518764578474</v>
      </c>
      <c r="BL96" s="46">
        <v>80.433735629790064</v>
      </c>
      <c r="BM96" s="46">
        <v>40.608403969510164</v>
      </c>
      <c r="BN96" s="46">
        <v>17.623812895701434</v>
      </c>
      <c r="BO96" s="46">
        <v>22.201518764578474</v>
      </c>
      <c r="BP96" s="46">
        <v>80.433735629790064</v>
      </c>
      <c r="BQ96" s="118"/>
      <c r="BR96" s="118"/>
      <c r="BS96" s="118"/>
      <c r="BT96" s="116"/>
      <c r="BU96" s="116"/>
      <c r="BV96" s="116"/>
      <c r="BW96" s="116"/>
      <c r="BX96" s="120"/>
      <c r="BY96" s="120"/>
      <c r="BZ96" s="117"/>
      <c r="CA96" s="117"/>
      <c r="CB96" s="117"/>
      <c r="CC96" s="117"/>
      <c r="CD96" s="117"/>
      <c r="CE96" s="117"/>
      <c r="CF96" s="117"/>
    </row>
    <row r="97" spans="1:84" x14ac:dyDescent="0.2">
      <c r="A97" s="197">
        <v>40574</v>
      </c>
      <c r="B97" s="198">
        <v>37.61</v>
      </c>
      <c r="C97" s="198">
        <v>15.34</v>
      </c>
      <c r="D97" s="198">
        <v>20.63</v>
      </c>
      <c r="E97" s="198">
        <v>73.569999999999993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6">
        <v>39.248478371831816</v>
      </c>
      <c r="BB97" s="46">
        <v>16.0049608785461</v>
      </c>
      <c r="BC97" s="46">
        <v>21.527185871790458</v>
      </c>
      <c r="BD97" s="46">
        <v>76.780625122168374</v>
      </c>
      <c r="BE97" s="77">
        <v>39.248478371831816</v>
      </c>
      <c r="BF97" s="139">
        <v>16.0049608785461</v>
      </c>
      <c r="BG97" s="139">
        <v>21.527185871790458</v>
      </c>
      <c r="BH97" s="78">
        <v>76.780625122168374</v>
      </c>
      <c r="BI97" s="46">
        <v>39.384444164332692</v>
      </c>
      <c r="BJ97" s="46">
        <v>16.0604057589611</v>
      </c>
      <c r="BK97" s="46">
        <v>21.601761014797074</v>
      </c>
      <c r="BL97" s="46">
        <v>77.046610938090865</v>
      </c>
      <c r="BM97" s="46">
        <v>39.384444164332692</v>
      </c>
      <c r="BN97" s="46">
        <v>16.0604057589611</v>
      </c>
      <c r="BO97" s="46">
        <v>21.601761014797074</v>
      </c>
      <c r="BP97" s="46">
        <v>77.046610938090865</v>
      </c>
      <c r="BQ97" s="118"/>
      <c r="BR97" s="118"/>
      <c r="BS97" s="118"/>
      <c r="BT97" s="116"/>
      <c r="BU97" s="116"/>
      <c r="BV97" s="116"/>
      <c r="BW97" s="116"/>
      <c r="BX97" s="117"/>
      <c r="BY97" s="117"/>
      <c r="BZ97" s="117"/>
      <c r="CA97" s="117"/>
      <c r="CB97" s="117"/>
      <c r="CC97" s="117"/>
      <c r="CD97" s="117"/>
      <c r="CE97" s="117"/>
      <c r="CF97" s="117"/>
    </row>
    <row r="98" spans="1:84" x14ac:dyDescent="0.2">
      <c r="A98" s="197">
        <v>40602</v>
      </c>
      <c r="B98" s="198">
        <v>38.4</v>
      </c>
      <c r="C98" s="198">
        <v>15.42</v>
      </c>
      <c r="D98" s="198">
        <v>20.84</v>
      </c>
      <c r="E98" s="198">
        <v>74.66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6">
        <v>40.074964659255166</v>
      </c>
      <c r="BB98" s="46">
        <v>16.091665956890115</v>
      </c>
      <c r="BC98" s="46">
        <v>21.751209734988837</v>
      </c>
      <c r="BD98" s="46">
        <v>77.917840351134117</v>
      </c>
      <c r="BE98" s="77">
        <v>40.074964659255166</v>
      </c>
      <c r="BF98" s="139">
        <v>16.091665956890115</v>
      </c>
      <c r="BG98" s="139">
        <v>21.751209734988837</v>
      </c>
      <c r="BH98" s="78">
        <v>77.917840351134117</v>
      </c>
      <c r="BI98" s="46">
        <v>40.213793591111305</v>
      </c>
      <c r="BJ98" s="46">
        <v>16.147411203718793</v>
      </c>
      <c r="BK98" s="46">
        <v>21.826560948390092</v>
      </c>
      <c r="BL98" s="46">
        <v>78.187765743220183</v>
      </c>
      <c r="BM98" s="46">
        <v>40.213793591111305</v>
      </c>
      <c r="BN98" s="46">
        <v>16.147411203718793</v>
      </c>
      <c r="BO98" s="46">
        <v>21.826560948390092</v>
      </c>
      <c r="BP98" s="46">
        <v>78.187765743220183</v>
      </c>
      <c r="BQ98" s="118"/>
      <c r="BR98" s="118"/>
      <c r="BS98" s="118"/>
      <c r="BT98" s="116"/>
      <c r="BU98" s="116"/>
      <c r="BV98" s="116"/>
      <c r="BW98" s="116"/>
      <c r="BX98" s="117"/>
      <c r="BY98" s="117"/>
      <c r="BZ98" s="117"/>
      <c r="CA98" s="117"/>
      <c r="CB98" s="117"/>
      <c r="CC98" s="117"/>
      <c r="CD98" s="117"/>
      <c r="CE98" s="117"/>
      <c r="CF98" s="117"/>
    </row>
    <row r="99" spans="1:84" x14ac:dyDescent="0.2">
      <c r="A99" s="197">
        <v>40633</v>
      </c>
      <c r="B99" s="198">
        <v>40.229999999999997</v>
      </c>
      <c r="C99" s="198">
        <v>16.84</v>
      </c>
      <c r="D99" s="198">
        <v>20.71</v>
      </c>
      <c r="E99" s="198">
        <v>77.78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6">
        <v>41.987746090765206</v>
      </c>
      <c r="BB99" s="46">
        <v>17.576007877600617</v>
      </c>
      <c r="BC99" s="46">
        <v>21.613155642049573</v>
      </c>
      <c r="BD99" s="46">
        <v>81.176909610415393</v>
      </c>
      <c r="BE99" s="77">
        <v>41.987746090765206</v>
      </c>
      <c r="BF99" s="139">
        <v>17.576007877600617</v>
      </c>
      <c r="BG99" s="139">
        <v>21.613155642049573</v>
      </c>
      <c r="BH99" s="78">
        <v>81.176909610415393</v>
      </c>
      <c r="BI99" s="46">
        <v>42.133201339207481</v>
      </c>
      <c r="BJ99" s="46">
        <v>17.636895227613007</v>
      </c>
      <c r="BK99" s="46">
        <v>21.688028604192862</v>
      </c>
      <c r="BL99" s="46">
        <v>81.45812517101335</v>
      </c>
      <c r="BM99" s="46">
        <v>42.133201339207481</v>
      </c>
      <c r="BN99" s="46">
        <v>17.636895227613007</v>
      </c>
      <c r="BO99" s="46">
        <v>21.688028604192862</v>
      </c>
      <c r="BP99" s="46">
        <v>81.45812517101335</v>
      </c>
      <c r="BQ99" s="118"/>
      <c r="BR99" s="118"/>
      <c r="BS99" s="118"/>
      <c r="BT99" s="116"/>
      <c r="BU99" s="116"/>
      <c r="BV99" s="116"/>
      <c r="BW99" s="116"/>
      <c r="BX99" s="117"/>
      <c r="BY99" s="117"/>
      <c r="BZ99" s="117"/>
      <c r="CA99" s="117"/>
      <c r="CB99" s="117"/>
      <c r="CC99" s="117"/>
      <c r="CD99" s="117"/>
      <c r="CE99" s="117"/>
      <c r="CF99" s="117"/>
    </row>
    <row r="100" spans="1:84" x14ac:dyDescent="0.2">
      <c r="A100" s="197">
        <v>40663</v>
      </c>
      <c r="B100" s="198">
        <v>40.450000000000003</v>
      </c>
      <c r="C100" s="198">
        <v>16.260000000000002</v>
      </c>
      <c r="D100" s="198">
        <v>21.16</v>
      </c>
      <c r="E100" s="198">
        <v>77.87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6">
        <v>42.217713694316501</v>
      </c>
      <c r="BB100" s="46">
        <v>16.967662988696478</v>
      </c>
      <c r="BC100" s="46">
        <v>22.079708621916225</v>
      </c>
      <c r="BD100" s="46">
        <v>81.265085304929201</v>
      </c>
      <c r="BE100" s="77">
        <v>42.217713694316501</v>
      </c>
      <c r="BF100" s="139">
        <v>16.967662988696478</v>
      </c>
      <c r="BG100" s="139">
        <v>22.079708621916225</v>
      </c>
      <c r="BH100" s="78">
        <v>81.265085304929201</v>
      </c>
      <c r="BI100" s="46">
        <v>42.363965603642548</v>
      </c>
      <c r="BJ100" s="46">
        <v>17.026442891532188</v>
      </c>
      <c r="BK100" s="46">
        <v>22.156197831320114</v>
      </c>
      <c r="BL100" s="46">
        <v>81.546606326494853</v>
      </c>
      <c r="BM100" s="46">
        <v>42.363965603642548</v>
      </c>
      <c r="BN100" s="46">
        <v>17.026442891532188</v>
      </c>
      <c r="BO100" s="46">
        <v>22.156197831320114</v>
      </c>
      <c r="BP100" s="46">
        <v>81.546606326494853</v>
      </c>
      <c r="BQ100" s="118"/>
      <c r="BR100" s="118"/>
      <c r="BS100" s="118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</row>
    <row r="101" spans="1:84" x14ac:dyDescent="0.2">
      <c r="A101" s="197">
        <v>40694</v>
      </c>
      <c r="B101" s="198">
        <v>41.8</v>
      </c>
      <c r="C101" s="198">
        <v>16.61</v>
      </c>
      <c r="D101" s="198">
        <v>17.39</v>
      </c>
      <c r="E101" s="198">
        <v>75.8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6">
        <v>43.621355552709637</v>
      </c>
      <c r="BB101" s="46">
        <v>17.333172382563639</v>
      </c>
      <c r="BC101" s="46">
        <v>18.148016291976134</v>
      </c>
      <c r="BD101" s="46">
        <v>79.10254422724941</v>
      </c>
      <c r="BE101" s="77">
        <v>43.621355552709637</v>
      </c>
      <c r="BF101" s="139">
        <v>17.333172382563639</v>
      </c>
      <c r="BG101" s="139">
        <v>18.148016291976134</v>
      </c>
      <c r="BH101" s="78">
        <v>79.10254422724941</v>
      </c>
      <c r="BI101" s="46">
        <v>43.772470001567939</v>
      </c>
      <c r="BJ101" s="46">
        <v>17.393218494344644</v>
      </c>
      <c r="BK101" s="46">
        <v>18.210885211226469</v>
      </c>
      <c r="BL101" s="46">
        <v>79.376573707139059</v>
      </c>
      <c r="BM101" s="46">
        <v>43.772470001567939</v>
      </c>
      <c r="BN101" s="46">
        <v>17.393218494344644</v>
      </c>
      <c r="BO101" s="46">
        <v>18.210885211226469</v>
      </c>
      <c r="BP101" s="46">
        <v>79.376573707139059</v>
      </c>
      <c r="BQ101" s="118"/>
      <c r="BR101" s="118"/>
      <c r="BS101" s="118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</row>
    <row r="102" spans="1:84" x14ac:dyDescent="0.2">
      <c r="A102" s="197">
        <v>40724</v>
      </c>
      <c r="B102" s="198">
        <v>41.98</v>
      </c>
      <c r="C102" s="198">
        <v>16.32</v>
      </c>
      <c r="D102" s="198">
        <v>24.13</v>
      </c>
      <c r="E102" s="198">
        <v>82.43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6">
        <v>43.809533146769333</v>
      </c>
      <c r="BB102" s="46">
        <v>17.030225451586396</v>
      </c>
      <c r="BC102" s="46">
        <v>25.18264746450453</v>
      </c>
      <c r="BD102" s="46">
        <v>86.022406062860256</v>
      </c>
      <c r="BE102" s="77">
        <v>43.809533146769333</v>
      </c>
      <c r="BF102" s="139">
        <v>17.030225451586396</v>
      </c>
      <c r="BG102" s="139">
        <v>25.18264746450453</v>
      </c>
      <c r="BH102" s="78">
        <v>86.022406062860256</v>
      </c>
      <c r="BI102" s="46">
        <v>43.961299486268203</v>
      </c>
      <c r="BJ102" s="46">
        <v>17.089222085240742</v>
      </c>
      <c r="BK102" s="46">
        <v>25.269885970602612</v>
      </c>
      <c r="BL102" s="46">
        <v>86.320407542111553</v>
      </c>
      <c r="BM102" s="46">
        <v>43.961299486268203</v>
      </c>
      <c r="BN102" s="46">
        <v>17.089222085240742</v>
      </c>
      <c r="BO102" s="46">
        <v>25.269885970602612</v>
      </c>
      <c r="BP102" s="46">
        <v>86.320407542111553</v>
      </c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</row>
    <row r="103" spans="1:84" x14ac:dyDescent="0.2">
      <c r="A103" s="197">
        <v>40755</v>
      </c>
      <c r="B103" s="198">
        <v>40.82</v>
      </c>
      <c r="C103" s="198">
        <v>16.47</v>
      </c>
      <c r="D103" s="198">
        <v>24.19</v>
      </c>
      <c r="E103" s="198">
        <v>81.48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6">
        <v>42.602095995695997</v>
      </c>
      <c r="BB103" s="46">
        <v>17.186907349343034</v>
      </c>
      <c r="BC103" s="46">
        <v>25.249131570513899</v>
      </c>
      <c r="BD103" s="46">
        <v>85.038134915552931</v>
      </c>
      <c r="BE103" s="77">
        <v>42.602095995695997</v>
      </c>
      <c r="BF103" s="139">
        <v>17.186907349343034</v>
      </c>
      <c r="BG103" s="139">
        <v>25.249131570513899</v>
      </c>
      <c r="BH103" s="78">
        <v>85.038134915552931</v>
      </c>
      <c r="BI103" s="46">
        <v>42.749679494077178</v>
      </c>
      <c r="BJ103" s="46">
        <v>17.246446765272839</v>
      </c>
      <c r="BK103" s="46">
        <v>25.336600392907982</v>
      </c>
      <c r="BL103" s="46">
        <v>85.332726652257989</v>
      </c>
      <c r="BM103" s="46">
        <v>42.749679494077178</v>
      </c>
      <c r="BN103" s="46">
        <v>17.246446765272839</v>
      </c>
      <c r="BO103" s="46">
        <v>25.336600392907982</v>
      </c>
      <c r="BP103" s="46">
        <v>85.332726652257989</v>
      </c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</row>
    <row r="104" spans="1:84" x14ac:dyDescent="0.2">
      <c r="A104" s="197">
        <v>40786</v>
      </c>
      <c r="B104" s="198">
        <v>40.96</v>
      </c>
      <c r="C104" s="198">
        <v>16.670000000000002</v>
      </c>
      <c r="D104" s="198">
        <v>23.84</v>
      </c>
      <c r="E104" s="198">
        <v>81.48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6">
        <v>42.748728682959054</v>
      </c>
      <c r="BB104" s="46">
        <v>17.395734845453561</v>
      </c>
      <c r="BC104" s="46">
        <v>24.884725138774083</v>
      </c>
      <c r="BD104" s="46">
        <v>85.029188667186702</v>
      </c>
      <c r="BE104" s="77">
        <v>42.748728682959054</v>
      </c>
      <c r="BF104" s="139">
        <v>17.395734845453561</v>
      </c>
      <c r="BG104" s="139">
        <v>24.884725138774083</v>
      </c>
      <c r="BH104" s="78">
        <v>85.029188667186702</v>
      </c>
      <c r="BI104" s="46">
        <v>42.896820150829932</v>
      </c>
      <c r="BJ104" s="46">
        <v>17.455997688053198</v>
      </c>
      <c r="BK104" s="46">
        <v>24.970931573138376</v>
      </c>
      <c r="BL104" s="46">
        <v>85.323749412021513</v>
      </c>
      <c r="BM104" s="46">
        <v>42.896820150829932</v>
      </c>
      <c r="BN104" s="46">
        <v>17.455997688053198</v>
      </c>
      <c r="BO104" s="46">
        <v>24.970931573138376</v>
      </c>
      <c r="BP104" s="46">
        <v>85.323749412021513</v>
      </c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</row>
    <row r="105" spans="1:84" x14ac:dyDescent="0.2">
      <c r="A105" s="197">
        <v>40816</v>
      </c>
      <c r="B105" s="198">
        <v>41.33</v>
      </c>
      <c r="C105" s="198">
        <v>16.440000000000001</v>
      </c>
      <c r="D105" s="198">
        <v>22.74</v>
      </c>
      <c r="E105" s="198">
        <v>80.510000000000005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6">
        <v>43.131701643842504</v>
      </c>
      <c r="BB105" s="46">
        <v>17.156146961124875</v>
      </c>
      <c r="BC105" s="46">
        <v>23.735744980449997</v>
      </c>
      <c r="BD105" s="46">
        <v>84.023593585417373</v>
      </c>
      <c r="BE105" s="77">
        <v>43.131701643842504</v>
      </c>
      <c r="BF105" s="139">
        <v>17.156146961124875</v>
      </c>
      <c r="BG105" s="139">
        <v>23.735744980449997</v>
      </c>
      <c r="BH105" s="78">
        <v>84.023593585417373</v>
      </c>
      <c r="BI105" s="46">
        <v>43.281119818487582</v>
      </c>
      <c r="BJ105" s="46">
        <v>17.215579815966574</v>
      </c>
      <c r="BK105" s="46">
        <v>23.817971082218609</v>
      </c>
      <c r="BL105" s="46">
        <v>84.314670716672765</v>
      </c>
      <c r="BM105" s="46">
        <v>43.281119818487582</v>
      </c>
      <c r="BN105" s="46">
        <v>17.215579815966574</v>
      </c>
      <c r="BO105" s="46">
        <v>23.817971082218609</v>
      </c>
      <c r="BP105" s="46">
        <v>84.314670716672765</v>
      </c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</row>
    <row r="106" spans="1:84" x14ac:dyDescent="0.2">
      <c r="A106" s="197">
        <v>40847</v>
      </c>
      <c r="B106" s="198">
        <v>42.34</v>
      </c>
      <c r="C106" s="198">
        <v>16.79</v>
      </c>
      <c r="D106" s="198">
        <v>22.42</v>
      </c>
      <c r="E106" s="198">
        <v>81.55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6">
        <v>44.1898712536819</v>
      </c>
      <c r="BB106" s="46">
        <v>17.518592571304971</v>
      </c>
      <c r="BC106" s="46">
        <v>23.401424904517182</v>
      </c>
      <c r="BD106" s="46">
        <v>85.109888729504064</v>
      </c>
      <c r="BE106" s="77">
        <v>44.1898712536819</v>
      </c>
      <c r="BF106" s="139">
        <v>17.518592571304971</v>
      </c>
      <c r="BG106" s="139">
        <v>23.401424904517182</v>
      </c>
      <c r="BH106" s="78">
        <v>85.109888729504064</v>
      </c>
      <c r="BI106" s="46">
        <v>44.34295517221237</v>
      </c>
      <c r="BJ106" s="46">
        <v>17.579281021437772</v>
      </c>
      <c r="BK106" s="46">
        <v>23.482492844340189</v>
      </c>
      <c r="BL106" s="46">
        <v>85.404729037990322</v>
      </c>
      <c r="BM106" s="46">
        <v>44.34295517221237</v>
      </c>
      <c r="BN106" s="46">
        <v>17.579281021437772</v>
      </c>
      <c r="BO106" s="46">
        <v>23.482492844340189</v>
      </c>
      <c r="BP106" s="46">
        <v>85.404729037990322</v>
      </c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</row>
    <row r="107" spans="1:84" x14ac:dyDescent="0.2">
      <c r="A107" s="197">
        <v>40877</v>
      </c>
      <c r="B107" s="198">
        <v>43.01</v>
      </c>
      <c r="C107" s="198">
        <v>16.84</v>
      </c>
      <c r="D107" s="198">
        <v>22.89</v>
      </c>
      <c r="E107" s="198">
        <v>82.74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6">
        <v>44.885105047951278</v>
      </c>
      <c r="BB107" s="46">
        <v>17.578581455897755</v>
      </c>
      <c r="BC107" s="46">
        <v>23.887463548633583</v>
      </c>
      <c r="BD107" s="46">
        <v>86.351150052482623</v>
      </c>
      <c r="BE107" s="77">
        <v>44.885105047951278</v>
      </c>
      <c r="BF107" s="139">
        <v>17.578581455897755</v>
      </c>
      <c r="BG107" s="139">
        <v>23.887463548633583</v>
      </c>
      <c r="BH107" s="78">
        <v>86.351150052482623</v>
      </c>
      <c r="BI107" s="46">
        <v>45.040597416891352</v>
      </c>
      <c r="BJ107" s="46">
        <v>17.639477721379667</v>
      </c>
      <c r="BK107" s="46">
        <v>23.970215238557863</v>
      </c>
      <c r="BL107" s="46">
        <v>86.650290376828892</v>
      </c>
      <c r="BM107" s="46">
        <v>45.040597416891352</v>
      </c>
      <c r="BN107" s="46">
        <v>17.639477721379667</v>
      </c>
      <c r="BO107" s="46">
        <v>23.970215238557863</v>
      </c>
      <c r="BP107" s="46">
        <v>86.650290376828892</v>
      </c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7"/>
      <c r="CF107" s="117"/>
    </row>
    <row r="108" spans="1:84" x14ac:dyDescent="0.2">
      <c r="A108" s="197">
        <v>40908</v>
      </c>
      <c r="B108" s="198">
        <v>43.01</v>
      </c>
      <c r="C108" s="198">
        <v>16.920000000000002</v>
      </c>
      <c r="D108" s="198">
        <v>26.29</v>
      </c>
      <c r="E108" s="198">
        <v>86.22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6">
        <v>44.885166323625022</v>
      </c>
      <c r="BB108" s="46">
        <v>17.660874685732388</v>
      </c>
      <c r="BC108" s="46">
        <v>27.436244193363969</v>
      </c>
      <c r="BD108" s="46">
        <v>89.982285202721386</v>
      </c>
      <c r="BE108" s="77">
        <v>44.885166323625022</v>
      </c>
      <c r="BF108" s="139">
        <v>17.660874685732388</v>
      </c>
      <c r="BG108" s="139">
        <v>27.436244193363969</v>
      </c>
      <c r="BH108" s="78">
        <v>89.982285202721386</v>
      </c>
      <c r="BI108" s="46">
        <v>45.040658904838175</v>
      </c>
      <c r="BJ108" s="46">
        <v>17.722056033965941</v>
      </c>
      <c r="BK108" s="46">
        <v>27.531289678940684</v>
      </c>
      <c r="BL108" s="46">
        <v>90.294004617744804</v>
      </c>
      <c r="BM108" s="46">
        <v>45.040658904838175</v>
      </c>
      <c r="BN108" s="46">
        <v>17.722056033965941</v>
      </c>
      <c r="BO108" s="46">
        <v>27.531289678940684</v>
      </c>
      <c r="BP108" s="46">
        <v>90.294004617744804</v>
      </c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"/>
      <c r="CF108" s="11"/>
    </row>
    <row r="109" spans="1:84" x14ac:dyDescent="0.2">
      <c r="A109" s="197">
        <v>40939</v>
      </c>
      <c r="B109" s="198">
        <v>41.52</v>
      </c>
      <c r="C109" s="198">
        <v>15.86</v>
      </c>
      <c r="D109" s="198">
        <v>25.52</v>
      </c>
      <c r="E109" s="198">
        <v>82.89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6">
        <v>43.266379697423659</v>
      </c>
      <c r="BB109" s="46">
        <v>16.524850470993684</v>
      </c>
      <c r="BC109" s="46">
        <v>26.595468789606819</v>
      </c>
      <c r="BD109" s="46">
        <v>86.386698958024169</v>
      </c>
      <c r="BE109" s="77">
        <v>43.266379697423659</v>
      </c>
      <c r="BF109" s="139">
        <v>16.524850470993684</v>
      </c>
      <c r="BG109" s="139">
        <v>26.595468789606819</v>
      </c>
      <c r="BH109" s="78">
        <v>86.386698958024169</v>
      </c>
      <c r="BI109" s="46">
        <v>41.980971314967341</v>
      </c>
      <c r="BJ109" s="46">
        <v>16.033910820789547</v>
      </c>
      <c r="BK109" s="46">
        <v>25.805339392218119</v>
      </c>
      <c r="BL109" s="46">
        <v>83.820221527975008</v>
      </c>
      <c r="BM109" s="46">
        <v>41.980971314967341</v>
      </c>
      <c r="BN109" s="46">
        <v>16.033910820789547</v>
      </c>
      <c r="BO109" s="46">
        <v>25.805339392218119</v>
      </c>
      <c r="BP109" s="46">
        <v>83.820221527975008</v>
      </c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"/>
      <c r="CF109" s="11"/>
    </row>
    <row r="110" spans="1:84" x14ac:dyDescent="0.2">
      <c r="A110" s="197">
        <v>40968</v>
      </c>
      <c r="B110" s="198">
        <v>42.61</v>
      </c>
      <c r="C110" s="198">
        <v>15.71</v>
      </c>
      <c r="D110" s="198">
        <v>26.25</v>
      </c>
      <c r="E110" s="198">
        <v>84.57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6">
        <v>44.403777784412455</v>
      </c>
      <c r="BB110" s="46">
        <v>16.369481974268776</v>
      </c>
      <c r="BC110" s="46">
        <v>27.362183635728201</v>
      </c>
      <c r="BD110" s="46">
        <v>88.135443394409435</v>
      </c>
      <c r="BE110" s="77">
        <v>44.403777784412455</v>
      </c>
      <c r="BF110" s="139">
        <v>16.369481974268776</v>
      </c>
      <c r="BG110" s="139">
        <v>27.362183635728201</v>
      </c>
      <c r="BH110" s="78">
        <v>88.135443394409435</v>
      </c>
      <c r="BI110" s="46">
        <v>43.084578244816811</v>
      </c>
      <c r="BJ110" s="46">
        <v>15.883158193694975</v>
      </c>
      <c r="BK110" s="46">
        <v>26.54927577392786</v>
      </c>
      <c r="BL110" s="46">
        <v>85.517012212439653</v>
      </c>
      <c r="BM110" s="46">
        <v>43.084578244816811</v>
      </c>
      <c r="BN110" s="46">
        <v>15.883158193694975</v>
      </c>
      <c r="BO110" s="46">
        <v>26.54927577392786</v>
      </c>
      <c r="BP110" s="46">
        <v>85.517012212439653</v>
      </c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"/>
      <c r="CF110" s="11"/>
    </row>
    <row r="111" spans="1:84" x14ac:dyDescent="0.2">
      <c r="A111" s="197">
        <v>40999</v>
      </c>
      <c r="B111" s="198">
        <v>43.01</v>
      </c>
      <c r="C111" s="198">
        <v>15.85</v>
      </c>
      <c r="D111" s="198">
        <v>23.7</v>
      </c>
      <c r="E111" s="198">
        <v>82.56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6">
        <v>44.829080018288288</v>
      </c>
      <c r="BB111" s="46">
        <v>16.5153667873202</v>
      </c>
      <c r="BC111" s="46">
        <v>24.697327064735507</v>
      </c>
      <c r="BD111" s="46">
        <v>86.041773870344002</v>
      </c>
      <c r="BE111" s="77">
        <v>44.829080018288288</v>
      </c>
      <c r="BF111" s="139">
        <v>16.5153667873202</v>
      </c>
      <c r="BG111" s="139">
        <v>24.697327064735507</v>
      </c>
      <c r="BH111" s="78">
        <v>86.041773870344002</v>
      </c>
      <c r="BI111" s="46">
        <v>43.497245100823626</v>
      </c>
      <c r="BJ111" s="46">
        <v>16.024708889520024</v>
      </c>
      <c r="BK111" s="46">
        <v>23.963589889236012</v>
      </c>
      <c r="BL111" s="46">
        <v>83.485543879579666</v>
      </c>
      <c r="BM111" s="46">
        <v>43.497245100823626</v>
      </c>
      <c r="BN111" s="46">
        <v>16.024708889520024</v>
      </c>
      <c r="BO111" s="46">
        <v>23.963589889236012</v>
      </c>
      <c r="BP111" s="46">
        <v>83.485543879579666</v>
      </c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"/>
      <c r="CF111" s="11"/>
    </row>
    <row r="112" spans="1:84" x14ac:dyDescent="0.2">
      <c r="A112" s="197">
        <v>41029</v>
      </c>
      <c r="B112" s="198">
        <v>43.27</v>
      </c>
      <c r="C112" s="198">
        <v>15.32</v>
      </c>
      <c r="D112" s="198">
        <v>21.91</v>
      </c>
      <c r="E112" s="198">
        <v>80.489999999999995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6">
        <v>45.096672105149466</v>
      </c>
      <c r="BB112" s="46">
        <v>15.961800658823307</v>
      </c>
      <c r="BC112" s="46">
        <v>22.83097324254755</v>
      </c>
      <c r="BD112" s="46">
        <v>83.88944600652033</v>
      </c>
      <c r="BE112" s="77">
        <v>45.096672105149466</v>
      </c>
      <c r="BF112" s="139">
        <v>15.961800658823307</v>
      </c>
      <c r="BG112" s="139">
        <v>22.83097324254755</v>
      </c>
      <c r="BH112" s="78">
        <v>83.88944600652033</v>
      </c>
      <c r="BI112" s="46">
        <v>43.756887247940924</v>
      </c>
      <c r="BJ112" s="46">
        <v>15.487588753195114</v>
      </c>
      <c r="BK112" s="46">
        <v>22.152683896620278</v>
      </c>
      <c r="BL112" s="46">
        <v>81.397159897756325</v>
      </c>
      <c r="BM112" s="46">
        <v>43.756887247940924</v>
      </c>
      <c r="BN112" s="46">
        <v>15.487588753195114</v>
      </c>
      <c r="BO112" s="46">
        <v>22.152683896620278</v>
      </c>
      <c r="BP112" s="46">
        <v>81.397159897756325</v>
      </c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"/>
      <c r="CF112" s="11"/>
    </row>
    <row r="113" spans="1:84" x14ac:dyDescent="0.2">
      <c r="A113" s="197">
        <v>41060</v>
      </c>
      <c r="B113" s="198">
        <v>43.52</v>
      </c>
      <c r="C113" s="198">
        <v>15.76</v>
      </c>
      <c r="D113" s="198">
        <v>29.18</v>
      </c>
      <c r="E113" s="198">
        <v>88.45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6">
        <v>45.352321775532914</v>
      </c>
      <c r="BB113" s="46">
        <v>16.419885996755642</v>
      </c>
      <c r="BC113" s="46">
        <v>30.408026708863208</v>
      </c>
      <c r="BD113" s="46">
        <v>92.180234481151771</v>
      </c>
      <c r="BE113" s="77">
        <v>45.352321775532914</v>
      </c>
      <c r="BF113" s="139">
        <v>16.419885996755642</v>
      </c>
      <c r="BG113" s="139">
        <v>30.408026708863208</v>
      </c>
      <c r="BH113" s="78">
        <v>92.180234481151771</v>
      </c>
      <c r="BI113" s="46">
        <v>44.004941777904008</v>
      </c>
      <c r="BJ113" s="46">
        <v>15.932064754331158</v>
      </c>
      <c r="BK113" s="46">
        <v>29.504629366657198</v>
      </c>
      <c r="BL113" s="46">
        <v>89.441635898892358</v>
      </c>
      <c r="BM113" s="46">
        <v>44.004941777904008</v>
      </c>
      <c r="BN113" s="46">
        <v>15.932064754331158</v>
      </c>
      <c r="BO113" s="46">
        <v>29.504629366657198</v>
      </c>
      <c r="BP113" s="46">
        <v>89.441635898892358</v>
      </c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"/>
      <c r="CF113" s="11"/>
    </row>
    <row r="114" spans="1:84" x14ac:dyDescent="0.2">
      <c r="A114" s="197">
        <v>41090</v>
      </c>
      <c r="B114" s="198">
        <v>43.82</v>
      </c>
      <c r="C114" s="198">
        <v>16.07</v>
      </c>
      <c r="D114" s="198">
        <v>23.87</v>
      </c>
      <c r="E114" s="198">
        <v>83.75</v>
      </c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6">
        <v>45.663351475268954</v>
      </c>
      <c r="BB114" s="46">
        <v>16.749648898809681</v>
      </c>
      <c r="BC114" s="46">
        <v>24.873302084010216</v>
      </c>
      <c r="BD114" s="46">
        <v>87.286302458088855</v>
      </c>
      <c r="BE114" s="77">
        <v>45.663351475268954</v>
      </c>
      <c r="BF114" s="139">
        <v>16.749648898809681</v>
      </c>
      <c r="BG114" s="139">
        <v>24.873302084010216</v>
      </c>
      <c r="BH114" s="78">
        <v>87.286302458088855</v>
      </c>
      <c r="BI114" s="46">
        <v>44.306731042317523</v>
      </c>
      <c r="BJ114" s="46">
        <v>16.25203067310423</v>
      </c>
      <c r="BK114" s="46">
        <v>24.134336836126099</v>
      </c>
      <c r="BL114" s="46">
        <v>84.693098551547848</v>
      </c>
      <c r="BM114" s="46">
        <v>44.306731042317523</v>
      </c>
      <c r="BN114" s="46">
        <v>16.25203067310423</v>
      </c>
      <c r="BO114" s="46">
        <v>24.134336836126099</v>
      </c>
      <c r="BP114" s="46">
        <v>84.693098551547848</v>
      </c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"/>
      <c r="CF114" s="11"/>
    </row>
    <row r="115" spans="1:84" x14ac:dyDescent="0.2">
      <c r="A115" s="197">
        <v>41121</v>
      </c>
      <c r="B115" s="198">
        <v>45.16</v>
      </c>
      <c r="C115" s="198">
        <v>16.29</v>
      </c>
      <c r="D115" s="198">
        <v>22.8</v>
      </c>
      <c r="E115" s="198">
        <v>84.24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6">
        <v>47.059794625561338</v>
      </c>
      <c r="BB115" s="46">
        <v>16.972047135078682</v>
      </c>
      <c r="BC115" s="46">
        <v>23.7580911335168</v>
      </c>
      <c r="BD115" s="46">
        <v>87.78993289415682</v>
      </c>
      <c r="BE115" s="77">
        <v>47.059794625561338</v>
      </c>
      <c r="BF115" s="139">
        <v>16.972047135078682</v>
      </c>
      <c r="BG115" s="139">
        <v>23.7580911335168</v>
      </c>
      <c r="BH115" s="78">
        <v>87.78993289415682</v>
      </c>
      <c r="BI115" s="46">
        <v>45.661687020732742</v>
      </c>
      <c r="BJ115" s="46">
        <v>16.467821641579096</v>
      </c>
      <c r="BK115" s="46">
        <v>23.052257881283726</v>
      </c>
      <c r="BL115" s="46">
        <v>85.181766543595572</v>
      </c>
      <c r="BM115" s="46">
        <v>45.661687020732742</v>
      </c>
      <c r="BN115" s="46">
        <v>16.467821641579096</v>
      </c>
      <c r="BO115" s="46">
        <v>23.052257881283726</v>
      </c>
      <c r="BP115" s="46">
        <v>85.181766543595572</v>
      </c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"/>
      <c r="CF115" s="11"/>
    </row>
    <row r="116" spans="1:84" x14ac:dyDescent="0.2">
      <c r="A116" s="197">
        <v>41152</v>
      </c>
      <c r="B116" s="198">
        <v>43.14</v>
      </c>
      <c r="C116" s="198">
        <v>16.18</v>
      </c>
      <c r="D116" s="198">
        <v>23.15</v>
      </c>
      <c r="E116" s="198">
        <v>82.48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6">
        <v>44.95746099542383</v>
      </c>
      <c r="BB116" s="46">
        <v>16.866321624496472</v>
      </c>
      <c r="BC116" s="46">
        <v>24.130003740786339</v>
      </c>
      <c r="BD116" s="46">
        <v>85.953786360706644</v>
      </c>
      <c r="BE116" s="77">
        <v>44.95746099542383</v>
      </c>
      <c r="BF116" s="139">
        <v>16.866321624496472</v>
      </c>
      <c r="BG116" s="139">
        <v>24.130003740786339</v>
      </c>
      <c r="BH116" s="78">
        <v>85.953786360706644</v>
      </c>
      <c r="BI116" s="46">
        <v>43.621811985231467</v>
      </c>
      <c r="BJ116" s="46">
        <v>16.365237148537346</v>
      </c>
      <c r="BK116" s="46">
        <v>23.413121272365807</v>
      </c>
      <c r="BL116" s="46">
        <v>83.40017040613462</v>
      </c>
      <c r="BM116" s="46">
        <v>43.621811985231467</v>
      </c>
      <c r="BN116" s="46">
        <v>16.365237148537346</v>
      </c>
      <c r="BO116" s="46">
        <v>23.413121272365807</v>
      </c>
      <c r="BP116" s="46">
        <v>83.40017040613462</v>
      </c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11"/>
      <c r="CF116" s="11"/>
    </row>
    <row r="117" spans="1:84" x14ac:dyDescent="0.2">
      <c r="A117" s="197">
        <v>41182</v>
      </c>
      <c r="B117" s="198">
        <v>43.66</v>
      </c>
      <c r="C117" s="198">
        <v>16.09</v>
      </c>
      <c r="D117" s="198">
        <v>23.58</v>
      </c>
      <c r="E117" s="198">
        <v>83.33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6">
        <v>45.498850542414019</v>
      </c>
      <c r="BB117" s="46">
        <v>16.770079797587751</v>
      </c>
      <c r="BC117" s="46">
        <v>24.578137064987235</v>
      </c>
      <c r="BD117" s="46">
        <v>86.847067404988991</v>
      </c>
      <c r="BE117" s="77">
        <v>45.498850542414019</v>
      </c>
      <c r="BF117" s="139">
        <v>16.770079797587751</v>
      </c>
      <c r="BG117" s="139">
        <v>24.578137064987235</v>
      </c>
      <c r="BH117" s="78">
        <v>86.847067404988991</v>
      </c>
      <c r="BI117" s="46">
        <v>44.147117296222667</v>
      </c>
      <c r="BJ117" s="46">
        <v>16.271854586765127</v>
      </c>
      <c r="BK117" s="46">
        <v>23.847940925873331</v>
      </c>
      <c r="BL117" s="46">
        <v>84.266912808861122</v>
      </c>
      <c r="BM117" s="46">
        <v>44.147117296222667</v>
      </c>
      <c r="BN117" s="46">
        <v>16.271854586765127</v>
      </c>
      <c r="BO117" s="46">
        <v>23.847940925873331</v>
      </c>
      <c r="BP117" s="46">
        <v>84.266912808861122</v>
      </c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11"/>
      <c r="CF117" s="11"/>
    </row>
    <row r="118" spans="1:84" x14ac:dyDescent="0.2">
      <c r="A118" s="197">
        <v>41213</v>
      </c>
      <c r="B118" s="198">
        <v>44.13</v>
      </c>
      <c r="C118" s="198">
        <v>16.3</v>
      </c>
      <c r="D118" s="198">
        <v>24.26</v>
      </c>
      <c r="E118" s="198">
        <v>84.7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6">
        <v>45.990714185775992</v>
      </c>
      <c r="BB118" s="46">
        <v>16.991014502425656</v>
      </c>
      <c r="BC118" s="46">
        <v>25.286720442665573</v>
      </c>
      <c r="BD118" s="46">
        <v>88.268449130867225</v>
      </c>
      <c r="BE118" s="77">
        <v>45.990714185775992</v>
      </c>
      <c r="BF118" s="139">
        <v>16.991014502425656</v>
      </c>
      <c r="BG118" s="139">
        <v>25.286720442665573</v>
      </c>
      <c r="BH118" s="78">
        <v>88.268449130867225</v>
      </c>
      <c r="BI118" s="46">
        <v>44.624368077250779</v>
      </c>
      <c r="BJ118" s="46">
        <v>16.486225504118149</v>
      </c>
      <c r="BK118" s="46">
        <v>24.535472877023572</v>
      </c>
      <c r="BL118" s="46">
        <v>85.646066458392497</v>
      </c>
      <c r="BM118" s="46">
        <v>44.624368077250779</v>
      </c>
      <c r="BN118" s="46">
        <v>16.486225504118149</v>
      </c>
      <c r="BO118" s="46">
        <v>24.535472877023572</v>
      </c>
      <c r="BP118" s="46">
        <v>85.646066458392497</v>
      </c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11"/>
      <c r="CF118" s="11"/>
    </row>
    <row r="119" spans="1:84" x14ac:dyDescent="0.2">
      <c r="A119" s="197">
        <v>41243</v>
      </c>
      <c r="B119" s="198">
        <v>44.4</v>
      </c>
      <c r="C119" s="198">
        <v>15.97</v>
      </c>
      <c r="D119" s="198">
        <v>24</v>
      </c>
      <c r="E119" s="198">
        <v>84.38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6">
        <v>46.273409917006056</v>
      </c>
      <c r="BB119" s="46">
        <v>16.64673336857517</v>
      </c>
      <c r="BC119" s="46">
        <v>25.014035266424191</v>
      </c>
      <c r="BD119" s="46">
        <v>87.93417855200542</v>
      </c>
      <c r="BE119" s="77">
        <v>46.273409917006056</v>
      </c>
      <c r="BF119" s="139">
        <v>16.64673336857517</v>
      </c>
      <c r="BG119" s="139">
        <v>25.014035266424191</v>
      </c>
      <c r="BH119" s="78">
        <v>87.93417855200542</v>
      </c>
      <c r="BI119" s="46">
        <v>44.898665151945472</v>
      </c>
      <c r="BJ119" s="46">
        <v>16.152172678216417</v>
      </c>
      <c r="BK119" s="46">
        <v>24.270888952002274</v>
      </c>
      <c r="BL119" s="46">
        <v>85.321726782164149</v>
      </c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11"/>
      <c r="CF119" s="11"/>
    </row>
    <row r="120" spans="1:84" x14ac:dyDescent="0.2">
      <c r="A120" s="197">
        <v>41274</v>
      </c>
      <c r="B120" s="198">
        <v>44.54</v>
      </c>
      <c r="C120" s="198">
        <v>15.55</v>
      </c>
      <c r="D120" s="198">
        <v>24.34</v>
      </c>
      <c r="E120" s="198">
        <v>84.42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6">
        <v>46.413967475648299</v>
      </c>
      <c r="BB120" s="46">
        <v>16.206737279131154</v>
      </c>
      <c r="BC120" s="46">
        <v>25.364287608513536</v>
      </c>
      <c r="BD120" s="46">
        <v>87.984992363292989</v>
      </c>
      <c r="BE120" s="77">
        <v>46.413967475648299</v>
      </c>
      <c r="BF120" s="139">
        <v>16.206737279131154</v>
      </c>
      <c r="BG120" s="139">
        <v>25.364287608513536</v>
      </c>
      <c r="BH120" s="78">
        <v>87.984992363292989</v>
      </c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</row>
    <row r="121" spans="1:84" x14ac:dyDescent="0.2">
      <c r="A121" s="197">
        <v>41305</v>
      </c>
      <c r="B121" s="198">
        <v>42.65</v>
      </c>
      <c r="C121" s="198">
        <v>14.35</v>
      </c>
      <c r="D121" s="198">
        <v>22.87</v>
      </c>
      <c r="E121" s="198">
        <v>79.87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6">
        <v>46.958284085500679</v>
      </c>
      <c r="BB121" s="46">
        <v>15.800519495116779</v>
      </c>
      <c r="BC121" s="46">
        <v>25.185268443862153</v>
      </c>
      <c r="BD121" s="46">
        <v>87.94407202447961</v>
      </c>
      <c r="BE121" s="77">
        <v>46.958284085500679</v>
      </c>
      <c r="BF121" s="139">
        <v>15.800519495116779</v>
      </c>
      <c r="BG121" s="139">
        <v>25.185268443862153</v>
      </c>
      <c r="BH121" s="78">
        <v>87.94407202447961</v>
      </c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</row>
    <row r="122" spans="1:84" ht="12" thickBot="1" x14ac:dyDescent="0.25">
      <c r="A122" s="197">
        <v>41333</v>
      </c>
      <c r="B122" s="198">
        <v>43.33</v>
      </c>
      <c r="C122" s="198">
        <v>13.96</v>
      </c>
      <c r="D122" s="198">
        <v>22.44</v>
      </c>
      <c r="E122" s="198">
        <v>79.73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6">
        <v>47.712880891372599</v>
      </c>
      <c r="BB122" s="46">
        <v>15.366260448882652</v>
      </c>
      <c r="BC122" s="46">
        <v>24.710850095158815</v>
      </c>
      <c r="BD122" s="46">
        <v>87.789991435414066</v>
      </c>
      <c r="BE122" s="141">
        <v>47.712880891372599</v>
      </c>
      <c r="BF122" s="142">
        <v>15.366260448882652</v>
      </c>
      <c r="BG122" s="142">
        <v>24.710850095158815</v>
      </c>
      <c r="BH122" s="143">
        <v>87.789991435414066</v>
      </c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</row>
    <row r="123" spans="1:84" x14ac:dyDescent="0.2">
      <c r="A123" s="197">
        <v>41364</v>
      </c>
      <c r="B123" s="198">
        <v>43.59</v>
      </c>
      <c r="C123" s="198">
        <v>14.63</v>
      </c>
      <c r="D123" s="198">
        <v>21.92</v>
      </c>
      <c r="E123" s="198">
        <v>80.14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6">
        <v>47.712880891372599</v>
      </c>
      <c r="BB123" s="46">
        <v>15.366260448882652</v>
      </c>
      <c r="BC123" s="46">
        <v>24.710850095158815</v>
      </c>
      <c r="BD123" s="46">
        <v>87.789991435414066</v>
      </c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</row>
    <row r="124" spans="1:84" x14ac:dyDescent="0.2">
      <c r="A124" s="197">
        <v>41394</v>
      </c>
      <c r="B124" s="198">
        <v>44.79</v>
      </c>
      <c r="C124" s="198">
        <v>14.46</v>
      </c>
      <c r="D124" s="198">
        <v>20.72</v>
      </c>
      <c r="E124" s="198">
        <v>79.97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6">
        <v>47.712880891372599</v>
      </c>
      <c r="BB124" s="46">
        <v>15.366260448882652</v>
      </c>
      <c r="BC124" s="46">
        <v>24.710850095158815</v>
      </c>
      <c r="BD124" s="46">
        <v>87.789991435414066</v>
      </c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</row>
    <row r="125" spans="1:84" x14ac:dyDescent="0.2">
      <c r="A125" s="197">
        <v>41425</v>
      </c>
      <c r="B125" s="198">
        <v>41.59</v>
      </c>
      <c r="C125" s="198">
        <v>14.58</v>
      </c>
      <c r="D125" s="198">
        <v>21.69</v>
      </c>
      <c r="E125" s="198">
        <v>77.86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</row>
    <row r="126" spans="1:84" x14ac:dyDescent="0.2">
      <c r="A126" s="197">
        <v>41455</v>
      </c>
      <c r="B126" s="198">
        <v>41.78</v>
      </c>
      <c r="C126" s="198">
        <v>14.18</v>
      </c>
      <c r="D126" s="198">
        <v>21.82</v>
      </c>
      <c r="E126" s="198">
        <v>77.78</v>
      </c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</row>
    <row r="127" spans="1:84" x14ac:dyDescent="0.2">
      <c r="A127" s="197">
        <v>41486</v>
      </c>
      <c r="B127" s="198">
        <v>42.6</v>
      </c>
      <c r="C127" s="198">
        <v>14.28</v>
      </c>
      <c r="D127" s="198">
        <v>21.21</v>
      </c>
      <c r="E127" s="198">
        <v>78.09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</row>
    <row r="128" spans="1:84" x14ac:dyDescent="0.2">
      <c r="A128" s="197">
        <v>41517</v>
      </c>
      <c r="B128" s="198">
        <v>42.79</v>
      </c>
      <c r="C128" s="198">
        <v>14.31</v>
      </c>
      <c r="D128" s="198">
        <v>21.31</v>
      </c>
      <c r="E128" s="198">
        <v>78.41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</row>
    <row r="129" spans="1:84" x14ac:dyDescent="0.2">
      <c r="A129" s="197">
        <v>41547</v>
      </c>
      <c r="B129" s="198">
        <v>43.47</v>
      </c>
      <c r="C129" s="198">
        <v>13.86</v>
      </c>
      <c r="D129" s="198">
        <v>21.56</v>
      </c>
      <c r="E129" s="198">
        <v>78.89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</row>
    <row r="130" spans="1:84" x14ac:dyDescent="0.2">
      <c r="A130" s="197">
        <v>41578</v>
      </c>
      <c r="B130" s="198">
        <v>43.54</v>
      </c>
      <c r="C130" s="198">
        <v>14.41</v>
      </c>
      <c r="D130" s="198">
        <v>21.54</v>
      </c>
      <c r="E130" s="198">
        <v>79.489999999999995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</row>
    <row r="131" spans="1:84" x14ac:dyDescent="0.2">
      <c r="A131" s="197">
        <v>41608</v>
      </c>
      <c r="B131" s="198">
        <v>43.67</v>
      </c>
      <c r="C131" s="198">
        <v>13.55</v>
      </c>
      <c r="D131" s="198">
        <v>21.38</v>
      </c>
      <c r="E131" s="198">
        <v>78.59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</row>
    <row r="132" spans="1:84" x14ac:dyDescent="0.2">
      <c r="A132" s="197">
        <v>41639</v>
      </c>
      <c r="B132" s="198">
        <v>43.77</v>
      </c>
      <c r="C132" s="198">
        <v>13.27</v>
      </c>
      <c r="D132" s="198">
        <v>20.66</v>
      </c>
      <c r="E132" s="198">
        <v>77.7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</row>
    <row r="133" spans="1:84" x14ac:dyDescent="0.2">
      <c r="A133" s="197">
        <v>41670</v>
      </c>
      <c r="B133" s="198">
        <v>41.18</v>
      </c>
      <c r="C133" s="198">
        <v>12.28</v>
      </c>
      <c r="D133" s="198">
        <v>19.53</v>
      </c>
      <c r="E133" s="198">
        <v>72.989999999999995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</row>
    <row r="134" spans="1:84" x14ac:dyDescent="0.2">
      <c r="A134" s="197">
        <v>41698</v>
      </c>
      <c r="B134" s="198">
        <v>41.82</v>
      </c>
      <c r="C134" s="198">
        <v>12.24</v>
      </c>
      <c r="D134" s="198">
        <v>19.09</v>
      </c>
      <c r="E134" s="198">
        <v>73.14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</row>
    <row r="135" spans="1:84" x14ac:dyDescent="0.2">
      <c r="A135" s="197">
        <v>41729</v>
      </c>
      <c r="B135" s="198">
        <v>40.98</v>
      </c>
      <c r="C135" s="198">
        <v>12.73</v>
      </c>
      <c r="D135" s="198">
        <v>17.87</v>
      </c>
      <c r="E135" s="198">
        <v>71.569999999999993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</row>
    <row r="136" spans="1:84" x14ac:dyDescent="0.2">
      <c r="A136" s="197">
        <v>41759</v>
      </c>
      <c r="B136" s="198">
        <v>41.42</v>
      </c>
      <c r="C136" s="198">
        <v>12.43</v>
      </c>
      <c r="D136" s="198">
        <v>17.82</v>
      </c>
      <c r="E136" s="198">
        <v>71.67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84" x14ac:dyDescent="0.2">
      <c r="A137" s="197">
        <v>41790</v>
      </c>
      <c r="B137" s="198">
        <v>41.56</v>
      </c>
      <c r="C137" s="198">
        <v>12.81</v>
      </c>
      <c r="D137" s="198">
        <v>17.829999999999998</v>
      </c>
      <c r="E137" s="198">
        <v>72.209999999999994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84" x14ac:dyDescent="0.2">
      <c r="A138" s="197">
        <v>41820</v>
      </c>
      <c r="B138" s="198">
        <v>41.57</v>
      </c>
      <c r="C138" s="198">
        <v>12.77</v>
      </c>
      <c r="D138" s="198">
        <v>17.829999999999998</v>
      </c>
      <c r="E138" s="198">
        <v>72.17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84" x14ac:dyDescent="0.2">
      <c r="A139" s="197">
        <v>41851</v>
      </c>
      <c r="B139" s="198">
        <v>41.61</v>
      </c>
      <c r="C139" s="198">
        <v>12.72</v>
      </c>
      <c r="D139" s="198">
        <v>19.71</v>
      </c>
      <c r="E139" s="198">
        <v>74.040000000000006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84" x14ac:dyDescent="0.2">
      <c r="A140" s="197">
        <v>41882</v>
      </c>
      <c r="B140" s="198">
        <v>41.59</v>
      </c>
      <c r="C140" s="198">
        <v>12.82</v>
      </c>
      <c r="D140" s="198">
        <v>19.809999999999999</v>
      </c>
      <c r="E140" s="198">
        <v>74.22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84" x14ac:dyDescent="0.2">
      <c r="A141" s="197">
        <v>41912</v>
      </c>
      <c r="B141" s="198">
        <v>42.32</v>
      </c>
      <c r="C141" s="198">
        <v>12.64</v>
      </c>
      <c r="D141" s="198">
        <v>20.12</v>
      </c>
      <c r="E141" s="198">
        <v>75.08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84" x14ac:dyDescent="0.2">
      <c r="A142" s="197">
        <v>41943</v>
      </c>
      <c r="B142" s="198">
        <v>42.29</v>
      </c>
      <c r="C142" s="198">
        <v>12.84</v>
      </c>
      <c r="D142" s="198">
        <v>20.2</v>
      </c>
      <c r="E142" s="198">
        <v>75.33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84" x14ac:dyDescent="0.2">
      <c r="A143" s="197">
        <v>41973</v>
      </c>
      <c r="B143" s="198">
        <v>42.88</v>
      </c>
      <c r="C143" s="198">
        <v>12.81</v>
      </c>
      <c r="D143" s="198">
        <v>20.43</v>
      </c>
      <c r="E143" s="198">
        <v>76.12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84" x14ac:dyDescent="0.2">
      <c r="A144" s="197">
        <v>42004</v>
      </c>
      <c r="B144" s="198">
        <v>42.83</v>
      </c>
      <c r="C144" s="198">
        <v>11.44</v>
      </c>
      <c r="D144" s="198">
        <v>20.78</v>
      </c>
      <c r="E144" s="198">
        <v>75.05</v>
      </c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84" x14ac:dyDescent="0.2">
      <c r="A145" s="197">
        <v>42035</v>
      </c>
      <c r="B145" s="198"/>
      <c r="C145" s="198"/>
      <c r="D145" s="198"/>
      <c r="E145" s="198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84" ht="7.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84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84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84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84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L150" s="110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</row>
    <row r="151" spans="1:84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L151" s="110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</row>
    <row r="152" spans="1:84" ht="12.75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L152" s="110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13"/>
      <c r="BX152" s="112"/>
      <c r="BY152" s="113"/>
      <c r="BZ152" s="112"/>
      <c r="CA152" s="113"/>
      <c r="CB152" s="112"/>
      <c r="CC152" s="113"/>
      <c r="CD152" s="112"/>
      <c r="CE152" s="113"/>
      <c r="CF152" s="112"/>
    </row>
    <row r="153" spans="1:84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84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84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84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84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84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84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84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7EFFF"/>
  </sheetPr>
  <dimension ref="A1:EJ4001"/>
  <sheetViews>
    <sheetView zoomScaleNormal="100" workbookViewId="0">
      <pane xSplit="1" ySplit="12" topLeftCell="B163" activePane="bottomRight" state="frozen"/>
      <selection activeCell="G176" sqref="G176"/>
      <selection pane="topRight" activeCell="G176" sqref="G176"/>
      <selection pane="bottomLeft" activeCell="G176" sqref="G176"/>
      <selection pane="bottomRight"/>
    </sheetView>
  </sheetViews>
  <sheetFormatPr defaultRowHeight="11.25" x14ac:dyDescent="0.2"/>
  <cols>
    <col min="1" max="1" width="12" style="2" customWidth="1"/>
    <col min="2" max="2" width="31.6640625" style="3" customWidth="1"/>
    <col min="3" max="3" width="27.1640625" style="3" customWidth="1"/>
    <col min="4" max="4" width="2.33203125" style="145" customWidth="1"/>
    <col min="5" max="5" width="9.33203125" style="2"/>
    <col min="6" max="7" width="11.83203125" style="2" customWidth="1"/>
    <col min="8" max="8" width="16.6640625" style="2" customWidth="1"/>
    <col min="9" max="9" width="8.83203125" style="2" customWidth="1"/>
    <col min="10" max="20" width="1.83203125" style="2" customWidth="1"/>
    <col min="21" max="22" width="12.83203125" style="2" customWidth="1"/>
    <col min="23" max="34" width="13.83203125" style="2" customWidth="1"/>
    <col min="35" max="36" width="8.83203125" style="2" customWidth="1"/>
    <col min="37" max="39" width="18.83203125" style="2" customWidth="1"/>
    <col min="40" max="57" width="12.83203125" style="2" customWidth="1"/>
    <col min="58" max="59" width="9.83203125" style="2" customWidth="1"/>
    <col min="60" max="61" width="8.83203125" style="2" customWidth="1"/>
    <col min="62" max="63" width="13.83203125" style="2" customWidth="1"/>
    <col min="64" max="73" width="10.83203125" style="2" customWidth="1"/>
    <col min="74" max="16384" width="9.33203125" style="2"/>
  </cols>
  <sheetData>
    <row r="1" spans="1:88" x14ac:dyDescent="0.2">
      <c r="A1" s="166"/>
      <c r="B1" s="168" t="s">
        <v>75</v>
      </c>
      <c r="C1" s="168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8" x14ac:dyDescent="0.2">
      <c r="A2" s="166"/>
      <c r="B2" s="168" t="s">
        <v>76</v>
      </c>
      <c r="C2" s="168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8" ht="12.75" x14ac:dyDescent="0.2">
      <c r="A3" s="166"/>
      <c r="B3" s="168" t="s">
        <v>38</v>
      </c>
      <c r="C3" s="168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</row>
    <row r="4" spans="1:88" x14ac:dyDescent="0.2">
      <c r="A4" s="166"/>
      <c r="B4" s="166" t="s">
        <v>14</v>
      </c>
      <c r="C4" s="16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8" x14ac:dyDescent="0.2">
      <c r="A5" s="166"/>
      <c r="B5" s="166"/>
      <c r="C5" s="164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8" x14ac:dyDescent="0.2">
      <c r="A6" s="166"/>
      <c r="B6" s="166" t="s">
        <v>101</v>
      </c>
      <c r="C6" s="164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8" x14ac:dyDescent="0.2">
      <c r="A7" s="166"/>
      <c r="B7" s="166" t="s">
        <v>169</v>
      </c>
      <c r="C7" s="164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8" x14ac:dyDescent="0.2">
      <c r="A8" s="166"/>
      <c r="B8" s="166" t="s">
        <v>29</v>
      </c>
      <c r="C8" s="164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8" x14ac:dyDescent="0.2">
      <c r="A9" s="166"/>
      <c r="B9" s="166"/>
      <c r="C9" s="164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8" x14ac:dyDescent="0.2">
      <c r="A10" s="166"/>
      <c r="B10" s="166"/>
      <c r="C10" s="164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8" x14ac:dyDescent="0.2">
      <c r="A11" s="166"/>
      <c r="B11" s="166"/>
      <c r="C11" s="166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8" s="1" customFormat="1" ht="24.75" customHeight="1" x14ac:dyDescent="0.2">
      <c r="A12" s="168"/>
      <c r="B12" s="201" t="s">
        <v>4</v>
      </c>
      <c r="C12" s="201" t="s">
        <v>15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83" t="s">
        <v>0</v>
      </c>
      <c r="BB12" s="84" t="s">
        <v>7</v>
      </c>
      <c r="BC12" s="75" t="s">
        <v>0</v>
      </c>
      <c r="BD12" s="76" t="s">
        <v>7</v>
      </c>
      <c r="BE12" s="74" t="s">
        <v>4</v>
      </c>
      <c r="BF12" s="49" t="s">
        <v>15</v>
      </c>
      <c r="BG12" s="48" t="s">
        <v>0</v>
      </c>
      <c r="BH12" s="49" t="s">
        <v>7</v>
      </c>
      <c r="BI12" s="48" t="s">
        <v>0</v>
      </c>
      <c r="BJ12" s="49" t="s">
        <v>7</v>
      </c>
      <c r="BK12" s="20" t="s">
        <v>0</v>
      </c>
      <c r="BL12" s="20" t="s">
        <v>7</v>
      </c>
      <c r="BM12" s="73" t="s">
        <v>0</v>
      </c>
      <c r="BN12" s="203" t="s">
        <v>73</v>
      </c>
      <c r="BO12" s="48" t="s">
        <v>0</v>
      </c>
      <c r="BP12" s="49" t="s">
        <v>7</v>
      </c>
      <c r="BQ12" s="48" t="s">
        <v>0</v>
      </c>
      <c r="BR12" s="49" t="s">
        <v>7</v>
      </c>
      <c r="BS12" s="48" t="s">
        <v>0</v>
      </c>
      <c r="BT12" s="49" t="s">
        <v>7</v>
      </c>
      <c r="BU12" s="48" t="s">
        <v>0</v>
      </c>
      <c r="BV12" s="49" t="s">
        <v>7</v>
      </c>
      <c r="BW12" s="48" t="s">
        <v>0</v>
      </c>
      <c r="BX12" s="49" t="s">
        <v>7</v>
      </c>
      <c r="BY12" s="48" t="s">
        <v>0</v>
      </c>
      <c r="BZ12" s="49" t="s">
        <v>7</v>
      </c>
      <c r="CA12" s="48" t="s">
        <v>0</v>
      </c>
      <c r="CB12" s="49" t="s">
        <v>7</v>
      </c>
      <c r="CC12" s="29" t="s">
        <v>0</v>
      </c>
      <c r="CD12" s="30" t="s">
        <v>7</v>
      </c>
      <c r="CE12" s="29" t="s">
        <v>0</v>
      </c>
      <c r="CF12" s="30" t="s">
        <v>7</v>
      </c>
      <c r="CG12" s="29" t="s">
        <v>0</v>
      </c>
      <c r="CH12" s="30" t="s">
        <v>7</v>
      </c>
      <c r="CI12" s="29" t="s">
        <v>0</v>
      </c>
      <c r="CJ12" s="30" t="s">
        <v>7</v>
      </c>
    </row>
    <row r="13" spans="1:88" ht="10.9" customHeight="1" x14ac:dyDescent="0.2">
      <c r="A13" s="197">
        <v>37270.75</v>
      </c>
      <c r="B13" s="198">
        <v>7.27</v>
      </c>
      <c r="C13" s="198">
        <v>-24.52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77">
        <v>7.2668623471293508</v>
      </c>
      <c r="BB13" s="78">
        <v>-24.521836878772959</v>
      </c>
      <c r="BC13" s="77">
        <v>7.2668623471293508</v>
      </c>
      <c r="BD13" s="78">
        <v>-24.521836878772948</v>
      </c>
      <c r="BE13" s="46">
        <v>7.2668623471293508</v>
      </c>
      <c r="BF13" s="46">
        <v>-24.521836878772948</v>
      </c>
      <c r="BG13" s="46">
        <v>7.266862347129349</v>
      </c>
      <c r="BH13" s="46">
        <v>-24.521836878772955</v>
      </c>
      <c r="BI13" s="46">
        <v>7.2668623471293516</v>
      </c>
      <c r="BJ13" s="46">
        <v>-24.521836878772955</v>
      </c>
      <c r="BK13" s="5">
        <v>7.266862347129349</v>
      </c>
      <c r="BL13" s="5">
        <v>-24.521836878772955</v>
      </c>
      <c r="BM13" s="5">
        <v>7.266862347129349</v>
      </c>
      <c r="BN13" s="5">
        <v>-24.521836878772955</v>
      </c>
      <c r="BO13" s="46">
        <v>7.266862347129349</v>
      </c>
      <c r="BP13" s="46">
        <v>-24.521836878772962</v>
      </c>
      <c r="BQ13" s="46">
        <v>7.266862347129349</v>
      </c>
      <c r="BR13" s="46">
        <v>-24.521836878772952</v>
      </c>
      <c r="BS13" s="46">
        <v>7.2668623471293508</v>
      </c>
      <c r="BT13" s="46">
        <v>-24.521836878772962</v>
      </c>
      <c r="BU13" s="46">
        <v>7.266862347129349</v>
      </c>
      <c r="BV13" s="46">
        <v>-24.521836878772955</v>
      </c>
      <c r="BW13" s="46">
        <v>7.2668623471293508</v>
      </c>
      <c r="BX13" s="46">
        <v>-24.521836878772959</v>
      </c>
      <c r="BY13" s="46">
        <v>7.2668623471293508</v>
      </c>
      <c r="BZ13" s="46">
        <v>-24.521836878772955</v>
      </c>
      <c r="CA13" s="46">
        <v>7.266862347129349</v>
      </c>
      <c r="CB13" s="46">
        <v>-24.521836878772955</v>
      </c>
      <c r="CC13" s="46">
        <v>7.266862347129349</v>
      </c>
      <c r="CD13" s="46">
        <v>-24.521836878772955</v>
      </c>
      <c r="CE13" s="46">
        <v>7.2668623471293481</v>
      </c>
      <c r="CF13" s="46">
        <v>-24.521836878772955</v>
      </c>
      <c r="CG13" s="46">
        <v>7.2645595601129642</v>
      </c>
      <c r="CH13" s="46">
        <v>-24.532762560882187</v>
      </c>
      <c r="CI13" s="4">
        <v>7.2645595601129616</v>
      </c>
      <c r="CJ13" s="4">
        <v>-24.532762560882183</v>
      </c>
    </row>
    <row r="14" spans="1:88" ht="10.9" customHeight="1" x14ac:dyDescent="0.2">
      <c r="A14" s="197">
        <v>37301.1875</v>
      </c>
      <c r="B14" s="198">
        <v>3.38</v>
      </c>
      <c r="C14" s="198">
        <v>-31.58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77">
        <v>3.378527819930746</v>
      </c>
      <c r="BB14" s="78">
        <v>-31.575267410450842</v>
      </c>
      <c r="BC14" s="77">
        <v>3.378527819930746</v>
      </c>
      <c r="BD14" s="78">
        <v>-31.575267410450834</v>
      </c>
      <c r="BE14" s="46">
        <v>3.378527819930746</v>
      </c>
      <c r="BF14" s="46">
        <v>-31.575267410450834</v>
      </c>
      <c r="BG14" s="46">
        <v>3.3785278199307456</v>
      </c>
      <c r="BH14" s="46">
        <v>-31.575267410450842</v>
      </c>
      <c r="BI14" s="46">
        <v>3.3785278199307456</v>
      </c>
      <c r="BJ14" s="46">
        <v>-31.575267410450834</v>
      </c>
      <c r="BK14" s="5">
        <v>3.3785278199307447</v>
      </c>
      <c r="BL14" s="5">
        <v>-31.575267410450834</v>
      </c>
      <c r="BM14" s="5">
        <v>3.3785278199307456</v>
      </c>
      <c r="BN14" s="5">
        <v>-31.575267410450842</v>
      </c>
      <c r="BO14" s="46">
        <v>3.378527819930746</v>
      </c>
      <c r="BP14" s="46">
        <v>-31.575267410450842</v>
      </c>
      <c r="BQ14" s="46">
        <v>3.378527819930746</v>
      </c>
      <c r="BR14" s="46">
        <v>-31.575267410450842</v>
      </c>
      <c r="BS14" s="46">
        <v>3.378527819930746</v>
      </c>
      <c r="BT14" s="46">
        <v>-31.575267410450831</v>
      </c>
      <c r="BU14" s="46">
        <v>3.3785278199307456</v>
      </c>
      <c r="BV14" s="46">
        <v>-31.575267410450834</v>
      </c>
      <c r="BW14" s="46">
        <v>3.3785278199307456</v>
      </c>
      <c r="BX14" s="46">
        <v>-31.575267410450842</v>
      </c>
      <c r="BY14" s="46">
        <v>3.3785278199307469</v>
      </c>
      <c r="BZ14" s="46">
        <v>-31.575267410450849</v>
      </c>
      <c r="CA14" s="46">
        <v>3.378527819930746</v>
      </c>
      <c r="CB14" s="46">
        <v>-31.575267410450842</v>
      </c>
      <c r="CC14" s="46">
        <v>3.3785278199307469</v>
      </c>
      <c r="CD14" s="46">
        <v>-31.575267410450831</v>
      </c>
      <c r="CE14" s="46">
        <v>3.3785278199307456</v>
      </c>
      <c r="CF14" s="46">
        <v>-31.575267410450849</v>
      </c>
      <c r="CG14" s="46">
        <v>3.3765365815474699</v>
      </c>
      <c r="CH14" s="46">
        <v>-31.585687099554615</v>
      </c>
      <c r="CI14" s="4">
        <v>3.3765365815474699</v>
      </c>
      <c r="CJ14" s="4">
        <v>-31.585687099554615</v>
      </c>
    </row>
    <row r="15" spans="1:88" ht="10.9" customHeight="1" x14ac:dyDescent="0.2">
      <c r="A15" s="197">
        <v>37331.625</v>
      </c>
      <c r="B15" s="198">
        <v>2.4700000000000002</v>
      </c>
      <c r="C15" s="198">
        <v>-6.83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77">
        <v>2.4667942610323514</v>
      </c>
      <c r="BB15" s="78">
        <v>-6.8327173751504713</v>
      </c>
      <c r="BC15" s="77">
        <v>2.4667942610323514</v>
      </c>
      <c r="BD15" s="78">
        <v>-6.8327173751504739</v>
      </c>
      <c r="BE15" s="46">
        <v>2.4667942610323514</v>
      </c>
      <c r="BF15" s="46">
        <v>-6.8327173751504739</v>
      </c>
      <c r="BG15" s="46">
        <v>2.4667942610323514</v>
      </c>
      <c r="BH15" s="46">
        <v>-6.8327173751504713</v>
      </c>
      <c r="BI15" s="46">
        <v>2.4667942610323523</v>
      </c>
      <c r="BJ15" s="46">
        <v>-6.8327173751504739</v>
      </c>
      <c r="BK15" s="5">
        <v>2.4667942610323519</v>
      </c>
      <c r="BL15" s="5">
        <v>-6.8327173751504695</v>
      </c>
      <c r="BM15" s="5">
        <v>2.4667942610323523</v>
      </c>
      <c r="BN15" s="5">
        <v>-6.8327173751504713</v>
      </c>
      <c r="BO15" s="46">
        <v>2.4667942610323519</v>
      </c>
      <c r="BP15" s="46">
        <v>-6.8327173751504695</v>
      </c>
      <c r="BQ15" s="46">
        <v>2.4667942610323501</v>
      </c>
      <c r="BR15" s="46">
        <v>-6.8327173751504722</v>
      </c>
      <c r="BS15" s="46">
        <v>2.4667942610323514</v>
      </c>
      <c r="BT15" s="46">
        <v>-6.8327173751504713</v>
      </c>
      <c r="BU15" s="46">
        <v>2.4667942610323501</v>
      </c>
      <c r="BV15" s="46">
        <v>-6.8327173751504722</v>
      </c>
      <c r="BW15" s="46">
        <v>2.4667942610323523</v>
      </c>
      <c r="BX15" s="46">
        <v>-6.8327173751504722</v>
      </c>
      <c r="BY15" s="46">
        <v>2.4667942610323519</v>
      </c>
      <c r="BZ15" s="46">
        <v>-6.8327173751504722</v>
      </c>
      <c r="CA15" s="46">
        <v>2.4667942610323514</v>
      </c>
      <c r="CB15" s="46">
        <v>-6.8327173751504722</v>
      </c>
      <c r="CC15" s="46">
        <v>2.4667942610323519</v>
      </c>
      <c r="CD15" s="46">
        <v>-6.8327173751504713</v>
      </c>
      <c r="CE15" s="46">
        <v>2.4667942610323514</v>
      </c>
      <c r="CF15" s="46">
        <v>-6.8327173751504722</v>
      </c>
      <c r="CG15" s="46">
        <v>2.4667942610323506</v>
      </c>
      <c r="CH15" s="46">
        <v>-6.8327173751504713</v>
      </c>
      <c r="CI15" s="4">
        <v>2.4667942610323519</v>
      </c>
      <c r="CJ15" s="4">
        <v>-6.8327173751504739</v>
      </c>
    </row>
    <row r="16" spans="1:88" ht="10.9" customHeight="1" x14ac:dyDescent="0.2">
      <c r="A16" s="197">
        <v>37362.0625</v>
      </c>
      <c r="B16" s="198">
        <v>-4.66</v>
      </c>
      <c r="C16" s="198">
        <v>-4.93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77">
        <v>-4.6580686198114449</v>
      </c>
      <c r="BB16" s="78">
        <v>-4.9294445784211014</v>
      </c>
      <c r="BC16" s="77">
        <v>-4.6580686198114449</v>
      </c>
      <c r="BD16" s="78">
        <v>-4.9294445784211032</v>
      </c>
      <c r="BE16" s="46">
        <v>-4.6580686198114449</v>
      </c>
      <c r="BF16" s="46">
        <v>-4.9294445784211032</v>
      </c>
      <c r="BG16" s="46">
        <v>-4.6580686198114449</v>
      </c>
      <c r="BH16" s="46">
        <v>-4.9294445784211023</v>
      </c>
      <c r="BI16" s="46">
        <v>-4.658068619811444</v>
      </c>
      <c r="BJ16" s="46">
        <v>-4.9294445784211023</v>
      </c>
      <c r="BK16" s="5">
        <v>-4.6580686198114458</v>
      </c>
      <c r="BL16" s="5">
        <v>-4.9294445784211023</v>
      </c>
      <c r="BM16" s="5">
        <v>-4.658068619811444</v>
      </c>
      <c r="BN16" s="5">
        <v>-4.9294445784211023</v>
      </c>
      <c r="BO16" s="46">
        <v>-4.658068619811444</v>
      </c>
      <c r="BP16" s="46">
        <v>-4.9294445784211014</v>
      </c>
      <c r="BQ16" s="46">
        <v>-4.6580686198114467</v>
      </c>
      <c r="BR16" s="46">
        <v>-4.9294445784211032</v>
      </c>
      <c r="BS16" s="46">
        <v>-4.658068619811444</v>
      </c>
      <c r="BT16" s="46">
        <v>-4.9294445784211014</v>
      </c>
      <c r="BU16" s="46">
        <v>-4.6580686198114458</v>
      </c>
      <c r="BV16" s="46">
        <v>-4.9294445784211032</v>
      </c>
      <c r="BW16" s="46">
        <v>-4.6580686198114449</v>
      </c>
      <c r="BX16" s="46">
        <v>-4.9294445784211032</v>
      </c>
      <c r="BY16" s="46">
        <v>-4.6580686198114449</v>
      </c>
      <c r="BZ16" s="46">
        <v>-4.9294445784211014</v>
      </c>
      <c r="CA16" s="46">
        <v>-4.6580686198114449</v>
      </c>
      <c r="CB16" s="46">
        <v>-4.9294445784211023</v>
      </c>
      <c r="CC16" s="46">
        <v>-4.6580686198114458</v>
      </c>
      <c r="CD16" s="46">
        <v>-4.9294445784211032</v>
      </c>
      <c r="CE16" s="46">
        <v>-4.658068619811444</v>
      </c>
      <c r="CF16" s="46">
        <v>-4.9294445784211014</v>
      </c>
      <c r="CG16" s="46">
        <v>-4.6580686198114458</v>
      </c>
      <c r="CH16" s="46">
        <v>-4.9294445784211032</v>
      </c>
      <c r="CI16" s="4">
        <v>-4.6580686198114449</v>
      </c>
      <c r="CJ16" s="4">
        <v>-4.9294445784211023</v>
      </c>
    </row>
    <row r="17" spans="1:88" ht="10.9" customHeight="1" x14ac:dyDescent="0.2">
      <c r="A17" s="197">
        <v>37392.5</v>
      </c>
      <c r="B17" s="198">
        <v>-14.15</v>
      </c>
      <c r="C17" s="198">
        <v>-11.93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77">
        <v>-14.15152949879967</v>
      </c>
      <c r="BB17" s="78">
        <v>-11.928245568049054</v>
      </c>
      <c r="BC17" s="77">
        <v>-14.151529498799672</v>
      </c>
      <c r="BD17" s="78">
        <v>-11.928245568049055</v>
      </c>
      <c r="BE17" s="46">
        <v>-14.151529498799672</v>
      </c>
      <c r="BF17" s="46">
        <v>-11.928245568049055</v>
      </c>
      <c r="BG17" s="46">
        <v>-14.151529498799672</v>
      </c>
      <c r="BH17" s="46">
        <v>-11.928245568049057</v>
      </c>
      <c r="BI17" s="46">
        <v>-14.151529498799672</v>
      </c>
      <c r="BJ17" s="46">
        <v>-11.928245568049054</v>
      </c>
      <c r="BK17" s="5">
        <v>-14.15152949879967</v>
      </c>
      <c r="BL17" s="5">
        <v>-11.928245568049052</v>
      </c>
      <c r="BM17" s="5">
        <v>-14.151529498799672</v>
      </c>
      <c r="BN17" s="5">
        <v>-11.928245568049057</v>
      </c>
      <c r="BO17" s="46">
        <v>-14.15152949879967</v>
      </c>
      <c r="BP17" s="46">
        <v>-11.928245568049054</v>
      </c>
      <c r="BQ17" s="46">
        <v>-14.151529498799672</v>
      </c>
      <c r="BR17" s="46">
        <v>-11.928245568049057</v>
      </c>
      <c r="BS17" s="46">
        <v>-14.151529498799672</v>
      </c>
      <c r="BT17" s="46">
        <v>-11.928245568049057</v>
      </c>
      <c r="BU17" s="46">
        <v>-14.151529498799672</v>
      </c>
      <c r="BV17" s="46">
        <v>-11.928245568049057</v>
      </c>
      <c r="BW17" s="46">
        <v>-14.151529498799672</v>
      </c>
      <c r="BX17" s="46">
        <v>-11.928245568049057</v>
      </c>
      <c r="BY17" s="46">
        <v>-14.15152949879967</v>
      </c>
      <c r="BZ17" s="46">
        <v>-11.928245568049055</v>
      </c>
      <c r="CA17" s="46">
        <v>-14.151529498799672</v>
      </c>
      <c r="CB17" s="46">
        <v>-11.928245568049057</v>
      </c>
      <c r="CC17" s="46">
        <v>-14.151529498799672</v>
      </c>
      <c r="CD17" s="46">
        <v>-11.928245568049055</v>
      </c>
      <c r="CE17" s="46">
        <v>-14.151529498799672</v>
      </c>
      <c r="CF17" s="46">
        <v>-11.928245568049055</v>
      </c>
      <c r="CG17" s="46">
        <v>-14.151529498799672</v>
      </c>
      <c r="CH17" s="46">
        <v>-11.928245568049055</v>
      </c>
      <c r="CI17" s="4">
        <v>-14.151529498799672</v>
      </c>
      <c r="CJ17" s="4">
        <v>-11.928245568049054</v>
      </c>
    </row>
    <row r="18" spans="1:88" ht="10.9" customHeight="1" x14ac:dyDescent="0.2">
      <c r="A18" s="197">
        <v>37422.9375</v>
      </c>
      <c r="B18" s="198">
        <v>-16.55</v>
      </c>
      <c r="C18" s="198">
        <v>-11.68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77">
        <v>-16.550726198830333</v>
      </c>
      <c r="BB18" s="78">
        <v>-11.682085540239495</v>
      </c>
      <c r="BC18" s="77">
        <v>-16.550726198830336</v>
      </c>
      <c r="BD18" s="78">
        <v>-11.682085540239498</v>
      </c>
      <c r="BE18" s="46">
        <v>-16.550726198830336</v>
      </c>
      <c r="BF18" s="46">
        <v>-11.682085540239498</v>
      </c>
      <c r="BG18" s="46">
        <v>-16.550726198830336</v>
      </c>
      <c r="BH18" s="46">
        <v>-11.682085540239495</v>
      </c>
      <c r="BI18" s="46">
        <v>-16.550726198830336</v>
      </c>
      <c r="BJ18" s="46">
        <v>-11.682085540239498</v>
      </c>
      <c r="BK18" s="5">
        <v>-16.550726198830336</v>
      </c>
      <c r="BL18" s="5">
        <v>-11.682085540239498</v>
      </c>
      <c r="BM18" s="5">
        <v>-16.550726198830336</v>
      </c>
      <c r="BN18" s="5">
        <v>-11.682085540239497</v>
      </c>
      <c r="BO18" s="46">
        <v>-16.550726198830333</v>
      </c>
      <c r="BP18" s="46">
        <v>-11.682085540239498</v>
      </c>
      <c r="BQ18" s="46">
        <v>-16.55072619883034</v>
      </c>
      <c r="BR18" s="46">
        <v>-11.682085540239497</v>
      </c>
      <c r="BS18" s="46">
        <v>-16.550726198830333</v>
      </c>
      <c r="BT18" s="46">
        <v>-11.682085540239498</v>
      </c>
      <c r="BU18" s="46">
        <v>-16.550726198830336</v>
      </c>
      <c r="BV18" s="46">
        <v>-11.6820855402395</v>
      </c>
      <c r="BW18" s="46">
        <v>-16.550726198830333</v>
      </c>
      <c r="BX18" s="46">
        <v>-11.682085540239495</v>
      </c>
      <c r="BY18" s="46">
        <v>-16.55072619883034</v>
      </c>
      <c r="BZ18" s="46">
        <v>-11.682085540239498</v>
      </c>
      <c r="CA18" s="46">
        <v>-16.550726198830333</v>
      </c>
      <c r="CB18" s="46">
        <v>-11.6820855402395</v>
      </c>
      <c r="CC18" s="46">
        <v>-16.550726198830336</v>
      </c>
      <c r="CD18" s="46">
        <v>-11.682085540239495</v>
      </c>
      <c r="CE18" s="46">
        <v>-16.550726198830336</v>
      </c>
      <c r="CF18" s="46">
        <v>-11.682085540239495</v>
      </c>
      <c r="CG18" s="46">
        <v>-16.55072619883034</v>
      </c>
      <c r="CH18" s="46">
        <v>-11.682085540239498</v>
      </c>
      <c r="CI18" s="4">
        <v>-16.550726198830336</v>
      </c>
      <c r="CJ18" s="4">
        <v>-11.682085540239498</v>
      </c>
    </row>
    <row r="19" spans="1:88" ht="10.9" customHeight="1" x14ac:dyDescent="0.2">
      <c r="A19" s="197">
        <v>37453.375</v>
      </c>
      <c r="B19" s="198">
        <v>-18.510000000000002</v>
      </c>
      <c r="C19" s="198">
        <v>-21.55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77">
        <v>-18.505317427768059</v>
      </c>
      <c r="BB19" s="78">
        <v>-21.547057554230289</v>
      </c>
      <c r="BC19" s="77">
        <v>-18.505317427768059</v>
      </c>
      <c r="BD19" s="78">
        <v>-21.547057554230296</v>
      </c>
      <c r="BE19" s="46">
        <v>-18.505317427768059</v>
      </c>
      <c r="BF19" s="46">
        <v>-21.547057554230296</v>
      </c>
      <c r="BG19" s="46">
        <v>-18.505317427768063</v>
      </c>
      <c r="BH19" s="46">
        <v>-21.5470575542303</v>
      </c>
      <c r="BI19" s="46">
        <v>-18.505317427768063</v>
      </c>
      <c r="BJ19" s="46">
        <v>-21.5470575542303</v>
      </c>
      <c r="BK19" s="5">
        <v>-18.505317427768059</v>
      </c>
      <c r="BL19" s="5">
        <v>-21.547057554230292</v>
      </c>
      <c r="BM19" s="5">
        <v>-18.505317427768059</v>
      </c>
      <c r="BN19" s="5">
        <v>-21.547057554230296</v>
      </c>
      <c r="BO19" s="46">
        <v>-18.505317427768055</v>
      </c>
      <c r="BP19" s="46">
        <v>-21.547057554230292</v>
      </c>
      <c r="BQ19" s="46">
        <v>-18.505317427768063</v>
      </c>
      <c r="BR19" s="46">
        <v>-21.5470575542303</v>
      </c>
      <c r="BS19" s="46">
        <v>-18.505317427768059</v>
      </c>
      <c r="BT19" s="46">
        <v>-21.547057554230296</v>
      </c>
      <c r="BU19" s="46">
        <v>-18.505317427768059</v>
      </c>
      <c r="BV19" s="46">
        <v>-21.5470575542303</v>
      </c>
      <c r="BW19" s="46">
        <v>-18.505317427768055</v>
      </c>
      <c r="BX19" s="46">
        <v>-21.547057554230292</v>
      </c>
      <c r="BY19" s="46">
        <v>-18.505317427768059</v>
      </c>
      <c r="BZ19" s="46">
        <v>-21.547057554230292</v>
      </c>
      <c r="CA19" s="46">
        <v>-18.505317427768059</v>
      </c>
      <c r="CB19" s="46">
        <v>-21.547057554230292</v>
      </c>
      <c r="CC19" s="46">
        <v>-18.505317427768059</v>
      </c>
      <c r="CD19" s="46">
        <v>-21.547057554230296</v>
      </c>
      <c r="CE19" s="46">
        <v>-18.505317427768059</v>
      </c>
      <c r="CF19" s="46">
        <v>-21.5470575542303</v>
      </c>
      <c r="CG19" s="46">
        <v>-18.505317427768059</v>
      </c>
      <c r="CH19" s="46">
        <v>-21.547057554230292</v>
      </c>
      <c r="CI19" s="4">
        <v>-18.505317427768059</v>
      </c>
      <c r="CJ19" s="4">
        <v>-21.547057554230292</v>
      </c>
    </row>
    <row r="20" spans="1:88" ht="10.9" customHeight="1" x14ac:dyDescent="0.2">
      <c r="A20" s="197">
        <v>37483.8125</v>
      </c>
      <c r="B20" s="198">
        <v>-17.989999999999998</v>
      </c>
      <c r="C20" s="198">
        <v>-18.899999999999999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77">
        <v>-17.986437389408572</v>
      </c>
      <c r="BB20" s="78">
        <v>-18.896349419099721</v>
      </c>
      <c r="BC20" s="77">
        <v>-17.986437389408572</v>
      </c>
      <c r="BD20" s="78">
        <v>-18.896349419099721</v>
      </c>
      <c r="BE20" s="46">
        <v>-17.986437389408572</v>
      </c>
      <c r="BF20" s="46">
        <v>-18.896349419099721</v>
      </c>
      <c r="BG20" s="46">
        <v>-17.986437389408568</v>
      </c>
      <c r="BH20" s="46">
        <v>-18.896349419099721</v>
      </c>
      <c r="BI20" s="46">
        <v>-17.986437389408568</v>
      </c>
      <c r="BJ20" s="46">
        <v>-18.896349419099721</v>
      </c>
      <c r="BK20" s="5">
        <v>-17.986437389408568</v>
      </c>
      <c r="BL20" s="5">
        <v>-18.896349419099721</v>
      </c>
      <c r="BM20" s="5">
        <v>-17.986437389408572</v>
      </c>
      <c r="BN20" s="5">
        <v>-18.896349419099721</v>
      </c>
      <c r="BO20" s="46">
        <v>-17.986437389408565</v>
      </c>
      <c r="BP20" s="46">
        <v>-18.896349419099721</v>
      </c>
      <c r="BQ20" s="46">
        <v>-17.986437389408568</v>
      </c>
      <c r="BR20" s="46">
        <v>-18.896349419099721</v>
      </c>
      <c r="BS20" s="46">
        <v>-17.986437389408568</v>
      </c>
      <c r="BT20" s="46">
        <v>-18.896349419099721</v>
      </c>
      <c r="BU20" s="46">
        <v>-17.986437389408572</v>
      </c>
      <c r="BV20" s="46">
        <v>-18.896349419099721</v>
      </c>
      <c r="BW20" s="46">
        <v>-17.986437389408565</v>
      </c>
      <c r="BX20" s="46">
        <v>-18.896349419099721</v>
      </c>
      <c r="BY20" s="46">
        <v>-17.986437389408568</v>
      </c>
      <c r="BZ20" s="46">
        <v>-18.896349419099721</v>
      </c>
      <c r="CA20" s="46">
        <v>-17.986437389408568</v>
      </c>
      <c r="CB20" s="46">
        <v>-18.896349419099717</v>
      </c>
      <c r="CC20" s="46">
        <v>-17.986437389408572</v>
      </c>
      <c r="CD20" s="46">
        <v>-18.896349419099721</v>
      </c>
      <c r="CE20" s="46">
        <v>-17.986437389408568</v>
      </c>
      <c r="CF20" s="46">
        <v>-18.896349419099725</v>
      </c>
      <c r="CG20" s="46">
        <v>-17.986437389408575</v>
      </c>
      <c r="CH20" s="46">
        <v>-18.896349419099721</v>
      </c>
      <c r="CI20" s="4">
        <v>-17.986437389408568</v>
      </c>
      <c r="CJ20" s="4">
        <v>-18.896349419099721</v>
      </c>
    </row>
    <row r="21" spans="1:88" ht="10.9" customHeight="1" x14ac:dyDescent="0.2">
      <c r="A21" s="197">
        <v>37514.25</v>
      </c>
      <c r="B21" s="198">
        <v>-14.24</v>
      </c>
      <c r="C21" s="198">
        <v>-17.190000000000001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77">
        <v>-14.242865114451458</v>
      </c>
      <c r="BB21" s="78">
        <v>-17.194296442377901</v>
      </c>
      <c r="BC21" s="77">
        <v>-14.242865114451458</v>
      </c>
      <c r="BD21" s="78">
        <v>-17.194296442377908</v>
      </c>
      <c r="BE21" s="46">
        <v>-14.242865114451458</v>
      </c>
      <c r="BF21" s="46">
        <v>-17.194296442377908</v>
      </c>
      <c r="BG21" s="46">
        <v>-14.242865114451458</v>
      </c>
      <c r="BH21" s="46">
        <v>-17.194296442377908</v>
      </c>
      <c r="BI21" s="46">
        <v>-14.242865114451458</v>
      </c>
      <c r="BJ21" s="46">
        <v>-17.194296442377905</v>
      </c>
      <c r="BK21" s="5">
        <v>-14.242865114451458</v>
      </c>
      <c r="BL21" s="5">
        <v>-17.194296442377912</v>
      </c>
      <c r="BM21" s="5">
        <v>-14.242865114451458</v>
      </c>
      <c r="BN21" s="5">
        <v>-17.194296442377905</v>
      </c>
      <c r="BO21" s="46">
        <v>-14.242865114451456</v>
      </c>
      <c r="BP21" s="46">
        <v>-17.194296442377905</v>
      </c>
      <c r="BQ21" s="46">
        <v>-14.242865114451458</v>
      </c>
      <c r="BR21" s="46">
        <v>-17.194296442377908</v>
      </c>
      <c r="BS21" s="46">
        <v>-14.242865114451456</v>
      </c>
      <c r="BT21" s="46">
        <v>-17.194296442377901</v>
      </c>
      <c r="BU21" s="46">
        <v>-14.242865114451458</v>
      </c>
      <c r="BV21" s="46">
        <v>-17.194296442377908</v>
      </c>
      <c r="BW21" s="46">
        <v>-14.242865114451462</v>
      </c>
      <c r="BX21" s="46">
        <v>-17.194296442377908</v>
      </c>
      <c r="BY21" s="46">
        <v>-14.242865114451458</v>
      </c>
      <c r="BZ21" s="46">
        <v>-17.194296442377901</v>
      </c>
      <c r="CA21" s="46">
        <v>-14.242865114451458</v>
      </c>
      <c r="CB21" s="46">
        <v>-17.194296442377905</v>
      </c>
      <c r="CC21" s="46">
        <v>-14.242865114451458</v>
      </c>
      <c r="CD21" s="46">
        <v>-17.194296442377905</v>
      </c>
      <c r="CE21" s="46">
        <v>-14.242865114451456</v>
      </c>
      <c r="CF21" s="46">
        <v>-17.194296442377905</v>
      </c>
      <c r="CG21" s="46">
        <v>-14.242865114451458</v>
      </c>
      <c r="CH21" s="46">
        <v>-17.194296442377905</v>
      </c>
      <c r="CI21" s="4">
        <v>-14.242865114451456</v>
      </c>
      <c r="CJ21" s="4">
        <v>-17.194296442377905</v>
      </c>
    </row>
    <row r="22" spans="1:88" ht="10.9" customHeight="1" x14ac:dyDescent="0.2">
      <c r="A22" s="197">
        <v>37544.6875</v>
      </c>
      <c r="B22" s="198">
        <v>-8.73</v>
      </c>
      <c r="C22" s="198">
        <v>-14.6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77">
        <v>-8.7328058863215468</v>
      </c>
      <c r="BB22" s="78">
        <v>-14.59540958697402</v>
      </c>
      <c r="BC22" s="77">
        <v>-8.7328058863215468</v>
      </c>
      <c r="BD22" s="78">
        <v>-14.595409586974023</v>
      </c>
      <c r="BE22" s="46">
        <v>-8.7328058863215468</v>
      </c>
      <c r="BF22" s="46">
        <v>-14.595409586974023</v>
      </c>
      <c r="BG22" s="46">
        <v>-8.7328058863215485</v>
      </c>
      <c r="BH22" s="46">
        <v>-14.595409586974023</v>
      </c>
      <c r="BI22" s="46">
        <v>-8.7328058863215468</v>
      </c>
      <c r="BJ22" s="46">
        <v>-14.595409586974023</v>
      </c>
      <c r="BK22" s="5">
        <v>-8.732805886321545</v>
      </c>
      <c r="BL22" s="5">
        <v>-14.59540958697402</v>
      </c>
      <c r="BM22" s="5">
        <v>-8.7328058863215468</v>
      </c>
      <c r="BN22" s="5">
        <v>-14.595409586974018</v>
      </c>
      <c r="BO22" s="46">
        <v>-8.7328058863215468</v>
      </c>
      <c r="BP22" s="46">
        <v>-14.59540958697402</v>
      </c>
      <c r="BQ22" s="46">
        <v>-8.7328058863215468</v>
      </c>
      <c r="BR22" s="46">
        <v>-14.595409586974023</v>
      </c>
      <c r="BS22" s="46">
        <v>-8.732805886321545</v>
      </c>
      <c r="BT22" s="46">
        <v>-14.595409586974018</v>
      </c>
      <c r="BU22" s="46">
        <v>-8.732805886321545</v>
      </c>
      <c r="BV22" s="46">
        <v>-14.595409586974025</v>
      </c>
      <c r="BW22" s="46">
        <v>-8.7328058863215468</v>
      </c>
      <c r="BX22" s="46">
        <v>-14.59540958697402</v>
      </c>
      <c r="BY22" s="46">
        <v>-8.732805886321545</v>
      </c>
      <c r="BZ22" s="46">
        <v>-14.59540958697402</v>
      </c>
      <c r="CA22" s="46">
        <v>-8.732805886321545</v>
      </c>
      <c r="CB22" s="46">
        <v>-14.595409586974023</v>
      </c>
      <c r="CC22" s="46">
        <v>-8.732805886321545</v>
      </c>
      <c r="CD22" s="46">
        <v>-14.595409586974018</v>
      </c>
      <c r="CE22" s="46">
        <v>-8.7328058863215468</v>
      </c>
      <c r="CF22" s="46">
        <v>-14.595409586974018</v>
      </c>
      <c r="CG22" s="46">
        <v>-8.732805886321545</v>
      </c>
      <c r="CH22" s="46">
        <v>-14.59540958697402</v>
      </c>
      <c r="CI22" s="4">
        <v>-8.7328058863215485</v>
      </c>
      <c r="CJ22" s="4">
        <v>-14.595409586974023</v>
      </c>
    </row>
    <row r="23" spans="1:88" ht="10.9" customHeight="1" x14ac:dyDescent="0.2">
      <c r="A23" s="197">
        <v>37575.125</v>
      </c>
      <c r="B23" s="198">
        <v>-6.05</v>
      </c>
      <c r="C23" s="198">
        <v>-3.89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77">
        <v>-6.0518189197344219</v>
      </c>
      <c r="BB23" s="78">
        <v>-3.8854523911252126</v>
      </c>
      <c r="BC23" s="77">
        <v>-6.0518189197344228</v>
      </c>
      <c r="BD23" s="78">
        <v>-3.885452391125213</v>
      </c>
      <c r="BE23" s="46">
        <v>-6.0518189197344228</v>
      </c>
      <c r="BF23" s="46">
        <v>-3.885452391125213</v>
      </c>
      <c r="BG23" s="46">
        <v>-6.0518189197344219</v>
      </c>
      <c r="BH23" s="46">
        <v>-3.8854523911252126</v>
      </c>
      <c r="BI23" s="46">
        <v>-6.0518189197344219</v>
      </c>
      <c r="BJ23" s="46">
        <v>-3.8854523911252126</v>
      </c>
      <c r="BK23" s="5">
        <v>-6.051818919734421</v>
      </c>
      <c r="BL23" s="5">
        <v>-3.8854523911252112</v>
      </c>
      <c r="BM23" s="5">
        <v>-6.0518189197344219</v>
      </c>
      <c r="BN23" s="5">
        <v>-3.8854523911252126</v>
      </c>
      <c r="BO23" s="46">
        <v>-6.051818919734421</v>
      </c>
      <c r="BP23" s="46">
        <v>-3.8854523911252112</v>
      </c>
      <c r="BQ23" s="46">
        <v>-6.0518189197344219</v>
      </c>
      <c r="BR23" s="46">
        <v>-3.8854523911252112</v>
      </c>
      <c r="BS23" s="46">
        <v>-6.051818919734421</v>
      </c>
      <c r="BT23" s="46">
        <v>-3.8854523911252117</v>
      </c>
      <c r="BU23" s="46">
        <v>-6.0518189197344228</v>
      </c>
      <c r="BV23" s="46">
        <v>-3.885452391125213</v>
      </c>
      <c r="BW23" s="46">
        <v>-6.0518189197344201</v>
      </c>
      <c r="BX23" s="46">
        <v>-3.8854523911252126</v>
      </c>
      <c r="BY23" s="46">
        <v>-6.051818919734421</v>
      </c>
      <c r="BZ23" s="46">
        <v>-3.8854523911252139</v>
      </c>
      <c r="CA23" s="46">
        <v>-6.0518189197344201</v>
      </c>
      <c r="CB23" s="46">
        <v>-3.8854523911252126</v>
      </c>
      <c r="CC23" s="46">
        <v>-6.0518189197344201</v>
      </c>
      <c r="CD23" s="46">
        <v>-3.8854523911252117</v>
      </c>
      <c r="CE23" s="46">
        <v>-6.051818919734421</v>
      </c>
      <c r="CF23" s="46">
        <v>-3.8854523911252117</v>
      </c>
      <c r="CG23" s="46">
        <v>-6.051818919734421</v>
      </c>
      <c r="CH23" s="46">
        <v>-3.8854523911252126</v>
      </c>
      <c r="CI23" s="4">
        <v>-6.0518189197344228</v>
      </c>
      <c r="CJ23" s="4">
        <v>-3.8854523911252126</v>
      </c>
    </row>
    <row r="24" spans="1:88" ht="10.9" customHeight="1" x14ac:dyDescent="0.2">
      <c r="A24" s="197">
        <v>37605.5625</v>
      </c>
      <c r="B24" s="198">
        <v>-0.35</v>
      </c>
      <c r="C24" s="198">
        <v>13.39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77">
        <v>-0.35220168761227427</v>
      </c>
      <c r="BB24" s="78">
        <v>13.394145687174753</v>
      </c>
      <c r="BC24" s="77">
        <v>-0.35220168761227488</v>
      </c>
      <c r="BD24" s="78">
        <v>13.394145687174747</v>
      </c>
      <c r="BE24" s="46">
        <v>-0.35220168761227488</v>
      </c>
      <c r="BF24" s="46">
        <v>13.394145687174747</v>
      </c>
      <c r="BG24" s="46">
        <v>-0.35220168761227449</v>
      </c>
      <c r="BH24" s="46">
        <v>13.394145687174753</v>
      </c>
      <c r="BI24" s="46">
        <v>-0.35220168761227433</v>
      </c>
      <c r="BJ24" s="46">
        <v>13.394145687174749</v>
      </c>
      <c r="BK24" s="5">
        <v>-0.35220168761227455</v>
      </c>
      <c r="BL24" s="5">
        <v>13.394145687174747</v>
      </c>
      <c r="BM24" s="5">
        <v>-0.35220168761227427</v>
      </c>
      <c r="BN24" s="5">
        <v>13.394145687174749</v>
      </c>
      <c r="BO24" s="46">
        <v>-0.35220168761227433</v>
      </c>
      <c r="BP24" s="46">
        <v>13.394145687174749</v>
      </c>
      <c r="BQ24" s="46">
        <v>-0.35220168761227488</v>
      </c>
      <c r="BR24" s="46">
        <v>13.394145687174749</v>
      </c>
      <c r="BS24" s="46">
        <v>-0.35220168761227433</v>
      </c>
      <c r="BT24" s="46">
        <v>13.394145687174747</v>
      </c>
      <c r="BU24" s="46">
        <v>-0.35220168761227494</v>
      </c>
      <c r="BV24" s="46">
        <v>13.394145687174744</v>
      </c>
      <c r="BW24" s="46">
        <v>-0.35220168761227411</v>
      </c>
      <c r="BX24" s="46">
        <v>13.394145687174753</v>
      </c>
      <c r="BY24" s="46">
        <v>-0.35220168761227438</v>
      </c>
      <c r="BZ24" s="46">
        <v>13.394145687174747</v>
      </c>
      <c r="CA24" s="46">
        <v>-0.35220168761227433</v>
      </c>
      <c r="CB24" s="46">
        <v>13.394145687174749</v>
      </c>
      <c r="CC24" s="46">
        <v>-0.35220168761227272</v>
      </c>
      <c r="CD24" s="46">
        <v>13.394145687174747</v>
      </c>
      <c r="CE24" s="46">
        <v>-0.35220168761227455</v>
      </c>
      <c r="CF24" s="46">
        <v>13.394145687174753</v>
      </c>
      <c r="CG24" s="46">
        <v>-0.33968102914625486</v>
      </c>
      <c r="CH24" s="46">
        <v>13.454538368731592</v>
      </c>
      <c r="CI24" s="4">
        <v>-0.33968102914625559</v>
      </c>
      <c r="CJ24" s="4">
        <v>13.454538368731592</v>
      </c>
    </row>
    <row r="25" spans="1:88" ht="10.9" customHeight="1" x14ac:dyDescent="0.2">
      <c r="A25" s="197">
        <v>37636</v>
      </c>
      <c r="B25" s="198">
        <v>3.28</v>
      </c>
      <c r="C25" s="198">
        <v>13.99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77">
        <v>3.2796400797944028</v>
      </c>
      <c r="BB25" s="78">
        <v>13.990645757512226</v>
      </c>
      <c r="BC25" s="77">
        <v>3.2796400797944019</v>
      </c>
      <c r="BD25" s="78">
        <v>13.990645757512224</v>
      </c>
      <c r="BE25" s="46">
        <v>3.2796400797944019</v>
      </c>
      <c r="BF25" s="46">
        <v>13.990645757512224</v>
      </c>
      <c r="BG25" s="46">
        <v>3.2796400797944028</v>
      </c>
      <c r="BH25" s="46">
        <v>13.99064575751223</v>
      </c>
      <c r="BI25" s="46">
        <v>3.2796400797944028</v>
      </c>
      <c r="BJ25" s="46">
        <v>13.990645757512226</v>
      </c>
      <c r="BK25" s="5">
        <v>3.2796400797944019</v>
      </c>
      <c r="BL25" s="5">
        <v>13.99064575751223</v>
      </c>
      <c r="BM25" s="5">
        <v>3.2796400797944032</v>
      </c>
      <c r="BN25" s="5">
        <v>13.99064575751223</v>
      </c>
      <c r="BO25" s="46">
        <v>3.2796400797944028</v>
      </c>
      <c r="BP25" s="46">
        <v>13.990645757512224</v>
      </c>
      <c r="BQ25" s="46">
        <v>3.2796400797944019</v>
      </c>
      <c r="BR25" s="46">
        <v>13.990645757512226</v>
      </c>
      <c r="BS25" s="46">
        <v>3.2796400797944028</v>
      </c>
      <c r="BT25" s="46">
        <v>13.99064575751223</v>
      </c>
      <c r="BU25" s="46">
        <v>3.2796400797944019</v>
      </c>
      <c r="BV25" s="46">
        <v>13.990645757512226</v>
      </c>
      <c r="BW25" s="46">
        <v>3.2796400797944028</v>
      </c>
      <c r="BX25" s="46">
        <v>13.990645757512226</v>
      </c>
      <c r="BY25" s="46">
        <v>3.2796400797944019</v>
      </c>
      <c r="BZ25" s="46">
        <v>13.990645757512226</v>
      </c>
      <c r="CA25" s="46">
        <v>3.2796400797944019</v>
      </c>
      <c r="CB25" s="46">
        <v>13.990645757512224</v>
      </c>
      <c r="CC25" s="46">
        <v>3.2796400797944041</v>
      </c>
      <c r="CD25" s="46">
        <v>13.990645757512224</v>
      </c>
      <c r="CE25" s="46">
        <v>3.2796400797944014</v>
      </c>
      <c r="CF25" s="46">
        <v>13.990645757512226</v>
      </c>
      <c r="CG25" s="46">
        <v>3.2848120726053733</v>
      </c>
      <c r="CH25" s="46">
        <v>14.047295822601805</v>
      </c>
      <c r="CI25" s="4">
        <v>3.2848120726053733</v>
      </c>
      <c r="CJ25" s="4">
        <v>14.047295822601807</v>
      </c>
    </row>
    <row r="26" spans="1:88" ht="10.9" customHeight="1" x14ac:dyDescent="0.2">
      <c r="A26" s="197">
        <v>37666.4375</v>
      </c>
      <c r="B26" s="198">
        <v>-0.8</v>
      </c>
      <c r="C26" s="198">
        <v>12.36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77">
        <v>-0.79605354700886188</v>
      </c>
      <c r="BB26" s="78">
        <v>12.36401176465349</v>
      </c>
      <c r="BC26" s="77">
        <v>-0.79605354700886199</v>
      </c>
      <c r="BD26" s="78">
        <v>12.364011764653489</v>
      </c>
      <c r="BE26" s="46">
        <v>-0.79605354700886199</v>
      </c>
      <c r="BF26" s="46">
        <v>12.364011764653489</v>
      </c>
      <c r="BG26" s="46">
        <v>-0.79605354700886222</v>
      </c>
      <c r="BH26" s="46">
        <v>12.364011764653494</v>
      </c>
      <c r="BI26" s="46">
        <v>-0.79605354700886222</v>
      </c>
      <c r="BJ26" s="46">
        <v>12.364011764653487</v>
      </c>
      <c r="BK26" s="5">
        <v>-0.7960535470088631</v>
      </c>
      <c r="BL26" s="5">
        <v>12.36401176465349</v>
      </c>
      <c r="BM26" s="5">
        <v>-0.79605354700886255</v>
      </c>
      <c r="BN26" s="5">
        <v>12.36401176465349</v>
      </c>
      <c r="BO26" s="46">
        <v>-0.79605354700886222</v>
      </c>
      <c r="BP26" s="46">
        <v>12.364011764653489</v>
      </c>
      <c r="BQ26" s="46">
        <v>-0.79605354700886233</v>
      </c>
      <c r="BR26" s="46">
        <v>12.364011764653487</v>
      </c>
      <c r="BS26" s="46">
        <v>-0.79605354700886277</v>
      </c>
      <c r="BT26" s="46">
        <v>12.364011764653487</v>
      </c>
      <c r="BU26" s="46">
        <v>-0.79605354700886288</v>
      </c>
      <c r="BV26" s="46">
        <v>12.36401176465349</v>
      </c>
      <c r="BW26" s="46">
        <v>-0.79605354700886233</v>
      </c>
      <c r="BX26" s="46">
        <v>12.36401176465349</v>
      </c>
      <c r="BY26" s="46">
        <v>-0.79605354700886255</v>
      </c>
      <c r="BZ26" s="46">
        <v>12.364011764653489</v>
      </c>
      <c r="CA26" s="46">
        <v>-0.79605354700886233</v>
      </c>
      <c r="CB26" s="46">
        <v>12.364011764653489</v>
      </c>
      <c r="CC26" s="46">
        <v>-0.79605354700886222</v>
      </c>
      <c r="CD26" s="46">
        <v>12.364011764653487</v>
      </c>
      <c r="CE26" s="46">
        <v>-0.79605354700886222</v>
      </c>
      <c r="CF26" s="46">
        <v>12.364011764653489</v>
      </c>
      <c r="CG26" s="46">
        <v>-0.78353477828267559</v>
      </c>
      <c r="CH26" s="46">
        <v>12.422361262243706</v>
      </c>
      <c r="CI26" s="4">
        <v>-0.78353477828267526</v>
      </c>
      <c r="CJ26" s="4">
        <v>12.422361262243706</v>
      </c>
    </row>
    <row r="27" spans="1:88" ht="10.9" customHeight="1" x14ac:dyDescent="0.2">
      <c r="A27" s="197">
        <v>37696.875</v>
      </c>
      <c r="B27" s="198">
        <v>-2.81</v>
      </c>
      <c r="C27" s="198">
        <v>-6.95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77">
        <v>-2.8087570354105531</v>
      </c>
      <c r="BB27" s="78">
        <v>-6.9462696157478447</v>
      </c>
      <c r="BC27" s="77">
        <v>-2.8087570354105518</v>
      </c>
      <c r="BD27" s="78">
        <v>-6.9462696157478483</v>
      </c>
      <c r="BE27" s="46">
        <v>-2.8087570354105518</v>
      </c>
      <c r="BF27" s="46">
        <v>-6.9462696157478483</v>
      </c>
      <c r="BG27" s="46">
        <v>-2.8087570354105527</v>
      </c>
      <c r="BH27" s="46">
        <v>-6.9462696157478412</v>
      </c>
      <c r="BI27" s="46">
        <v>-2.8087570354105527</v>
      </c>
      <c r="BJ27" s="46">
        <v>-6.9462696157478439</v>
      </c>
      <c r="BK27" s="5">
        <v>-2.8087570354105527</v>
      </c>
      <c r="BL27" s="5">
        <v>-6.9462696157478465</v>
      </c>
      <c r="BM27" s="5">
        <v>-2.8087570354105535</v>
      </c>
      <c r="BN27" s="5">
        <v>-6.9462696157478492</v>
      </c>
      <c r="BO27" s="46">
        <v>-2.8087570354105522</v>
      </c>
      <c r="BP27" s="46">
        <v>-6.9462696157478483</v>
      </c>
      <c r="BQ27" s="46">
        <v>-2.8087570354105522</v>
      </c>
      <c r="BR27" s="46">
        <v>-6.9462696157478483</v>
      </c>
      <c r="BS27" s="46">
        <v>-2.8087570354105527</v>
      </c>
      <c r="BT27" s="46">
        <v>-6.9462696157478483</v>
      </c>
      <c r="BU27" s="46">
        <v>-2.8087570354105531</v>
      </c>
      <c r="BV27" s="46">
        <v>-6.9462696157478447</v>
      </c>
      <c r="BW27" s="46">
        <v>-2.8087570354105522</v>
      </c>
      <c r="BX27" s="46">
        <v>-6.9462696157478465</v>
      </c>
      <c r="BY27" s="46">
        <v>-2.808757035410554</v>
      </c>
      <c r="BZ27" s="46">
        <v>-6.9462696157478447</v>
      </c>
      <c r="CA27" s="46">
        <v>-2.8087570354105527</v>
      </c>
      <c r="CB27" s="46">
        <v>-6.9462696157478483</v>
      </c>
      <c r="CC27" s="46">
        <v>-2.8087570354105531</v>
      </c>
      <c r="CD27" s="46">
        <v>-6.9462696157478483</v>
      </c>
      <c r="CE27" s="46">
        <v>-2.8087570354105527</v>
      </c>
      <c r="CF27" s="46">
        <v>-6.9462696157478483</v>
      </c>
      <c r="CG27" s="46">
        <v>-2.7939724031714026</v>
      </c>
      <c r="CH27" s="46">
        <v>-6.8607695692000688</v>
      </c>
      <c r="CI27" s="4">
        <v>-2.7939724031714022</v>
      </c>
      <c r="CJ27" s="4">
        <v>-6.8607695692000643</v>
      </c>
    </row>
    <row r="28" spans="1:88" ht="10.9" customHeight="1" x14ac:dyDescent="0.2">
      <c r="A28" s="197">
        <v>37727.8125</v>
      </c>
      <c r="B28" s="198">
        <v>-3.54</v>
      </c>
      <c r="C28" s="198">
        <v>-14.1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77">
        <v>-3.5367215782216008</v>
      </c>
      <c r="BB28" s="78">
        <v>-14.0988930867644</v>
      </c>
      <c r="BC28" s="77">
        <v>-3.5367215782215995</v>
      </c>
      <c r="BD28" s="78">
        <v>-14.098893086764402</v>
      </c>
      <c r="BE28" s="46">
        <v>-3.5367215782215995</v>
      </c>
      <c r="BF28" s="46">
        <v>-14.098893086764402</v>
      </c>
      <c r="BG28" s="46">
        <v>-3.5367215782215999</v>
      </c>
      <c r="BH28" s="46">
        <v>-14.0988930867644</v>
      </c>
      <c r="BI28" s="46">
        <v>-3.5367215782215999</v>
      </c>
      <c r="BJ28" s="46">
        <v>-14.0988930867644</v>
      </c>
      <c r="BK28" s="5">
        <v>-3.5367215782216008</v>
      </c>
      <c r="BL28" s="5">
        <v>-14.098893086764402</v>
      </c>
      <c r="BM28" s="5">
        <v>-3.5367215782216008</v>
      </c>
      <c r="BN28" s="5">
        <v>-14.098893086764408</v>
      </c>
      <c r="BO28" s="46">
        <v>-3.5367215782215986</v>
      </c>
      <c r="BP28" s="46">
        <v>-14.0988930867644</v>
      </c>
      <c r="BQ28" s="46">
        <v>-3.5367215782215995</v>
      </c>
      <c r="BR28" s="46">
        <v>-14.0988930867644</v>
      </c>
      <c r="BS28" s="46">
        <v>-3.5367215782215999</v>
      </c>
      <c r="BT28" s="46">
        <v>-14.098893086764406</v>
      </c>
      <c r="BU28" s="46">
        <v>-3.5367215782216013</v>
      </c>
      <c r="BV28" s="46">
        <v>-14.098893086764402</v>
      </c>
      <c r="BW28" s="46">
        <v>-3.5367215782215999</v>
      </c>
      <c r="BX28" s="46">
        <v>-14.0988930867644</v>
      </c>
      <c r="BY28" s="46">
        <v>-3.5367215782216008</v>
      </c>
      <c r="BZ28" s="46">
        <v>-14.098893086764402</v>
      </c>
      <c r="CA28" s="46">
        <v>-3.5367215782215999</v>
      </c>
      <c r="CB28" s="46">
        <v>-14.098893086764402</v>
      </c>
      <c r="CC28" s="46">
        <v>-3.5367215782215999</v>
      </c>
      <c r="CD28" s="46">
        <v>-14.0988930867644</v>
      </c>
      <c r="CE28" s="46">
        <v>-3.5367215782215995</v>
      </c>
      <c r="CF28" s="46">
        <v>-14.098893086764402</v>
      </c>
      <c r="CG28" s="46">
        <v>-3.5367215782215999</v>
      </c>
      <c r="CH28" s="46">
        <v>-14.098893086764406</v>
      </c>
      <c r="CI28" s="4">
        <v>-3.5367215782215999</v>
      </c>
      <c r="CJ28" s="4">
        <v>-14.098893086764402</v>
      </c>
    </row>
    <row r="29" spans="1:88" ht="10.9" customHeight="1" x14ac:dyDescent="0.2">
      <c r="A29" s="197">
        <v>37758.25</v>
      </c>
      <c r="B29" s="198">
        <v>-10.55</v>
      </c>
      <c r="C29" s="198">
        <v>-20.48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77">
        <v>-10.554245865374194</v>
      </c>
      <c r="BB29" s="78">
        <v>-20.479852578135571</v>
      </c>
      <c r="BC29" s="77">
        <v>-10.55424586537419</v>
      </c>
      <c r="BD29" s="78">
        <v>-20.479852578135574</v>
      </c>
      <c r="BE29" s="46">
        <v>-10.55424586537419</v>
      </c>
      <c r="BF29" s="46">
        <v>-20.479852578135574</v>
      </c>
      <c r="BG29" s="46">
        <v>-10.554245865374192</v>
      </c>
      <c r="BH29" s="46">
        <v>-20.479852578135567</v>
      </c>
      <c r="BI29" s="46">
        <v>-10.55424586537419</v>
      </c>
      <c r="BJ29" s="46">
        <v>-20.479852578135567</v>
      </c>
      <c r="BK29" s="5">
        <v>-10.554245865374188</v>
      </c>
      <c r="BL29" s="5">
        <v>-20.479852578135567</v>
      </c>
      <c r="BM29" s="5">
        <v>-10.55424586537419</v>
      </c>
      <c r="BN29" s="5">
        <v>-20.479852578135574</v>
      </c>
      <c r="BO29" s="46">
        <v>-10.554245865374194</v>
      </c>
      <c r="BP29" s="46">
        <v>-20.479852578135574</v>
      </c>
      <c r="BQ29" s="46">
        <v>-10.554245865374192</v>
      </c>
      <c r="BR29" s="46">
        <v>-20.479852578135571</v>
      </c>
      <c r="BS29" s="46">
        <v>-10.55424586537419</v>
      </c>
      <c r="BT29" s="46">
        <v>-20.479852578135574</v>
      </c>
      <c r="BU29" s="46">
        <v>-10.554245865374192</v>
      </c>
      <c r="BV29" s="46">
        <v>-20.479852578135571</v>
      </c>
      <c r="BW29" s="46">
        <v>-10.55424586537419</v>
      </c>
      <c r="BX29" s="46">
        <v>-20.479852578135571</v>
      </c>
      <c r="BY29" s="46">
        <v>-10.55424586537419</v>
      </c>
      <c r="BZ29" s="46">
        <v>-20.479852578135567</v>
      </c>
      <c r="CA29" s="46">
        <v>-10.554245865374192</v>
      </c>
      <c r="CB29" s="46">
        <v>-20.479852578135578</v>
      </c>
      <c r="CC29" s="46">
        <v>-10.55424586537419</v>
      </c>
      <c r="CD29" s="46">
        <v>-20.479852578135571</v>
      </c>
      <c r="CE29" s="46">
        <v>-10.55424586537419</v>
      </c>
      <c r="CF29" s="46">
        <v>-20.479852578135574</v>
      </c>
      <c r="CG29" s="46">
        <v>-10.554245865374192</v>
      </c>
      <c r="CH29" s="46">
        <v>-20.479852578135578</v>
      </c>
      <c r="CI29" s="4">
        <v>-10.55424586537419</v>
      </c>
      <c r="CJ29" s="4">
        <v>-20.479852578135567</v>
      </c>
    </row>
    <row r="30" spans="1:88" ht="10.9" customHeight="1" x14ac:dyDescent="0.2">
      <c r="A30" s="197">
        <v>37788.6875</v>
      </c>
      <c r="B30" s="198">
        <v>-12.46</v>
      </c>
      <c r="C30" s="198">
        <v>-25.21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77">
        <v>-12.456543333336908</v>
      </c>
      <c r="BB30" s="78">
        <v>-25.210623303426921</v>
      </c>
      <c r="BC30" s="77">
        <v>-12.456543333336906</v>
      </c>
      <c r="BD30" s="78">
        <v>-25.210623303426921</v>
      </c>
      <c r="BE30" s="46">
        <v>-12.456543333336906</v>
      </c>
      <c r="BF30" s="46">
        <v>-25.210623303426921</v>
      </c>
      <c r="BG30" s="46">
        <v>-12.456543333336908</v>
      </c>
      <c r="BH30" s="46">
        <v>-25.210623303426921</v>
      </c>
      <c r="BI30" s="46">
        <v>-12.456543333336908</v>
      </c>
      <c r="BJ30" s="46">
        <v>-25.210623303426914</v>
      </c>
      <c r="BK30" s="5">
        <v>-12.456543333336906</v>
      </c>
      <c r="BL30" s="5">
        <v>-25.210623303426921</v>
      </c>
      <c r="BM30" s="5">
        <v>-12.456543333336905</v>
      </c>
      <c r="BN30" s="5">
        <v>-25.210623303426921</v>
      </c>
      <c r="BO30" s="46">
        <v>-12.456543333336906</v>
      </c>
      <c r="BP30" s="46">
        <v>-25.210623303426914</v>
      </c>
      <c r="BQ30" s="46">
        <v>-12.456543333336906</v>
      </c>
      <c r="BR30" s="46">
        <v>-25.210623303426921</v>
      </c>
      <c r="BS30" s="46">
        <v>-12.456543333336906</v>
      </c>
      <c r="BT30" s="46">
        <v>-25.210623303426921</v>
      </c>
      <c r="BU30" s="46">
        <v>-12.456543333336906</v>
      </c>
      <c r="BV30" s="46">
        <v>-25.210623303426914</v>
      </c>
      <c r="BW30" s="46">
        <v>-12.456543333336905</v>
      </c>
      <c r="BX30" s="46">
        <v>-25.21062330342691</v>
      </c>
      <c r="BY30" s="46">
        <v>-12.456543333336906</v>
      </c>
      <c r="BZ30" s="46">
        <v>-25.210623303426921</v>
      </c>
      <c r="CA30" s="46">
        <v>-12.456543333336905</v>
      </c>
      <c r="CB30" s="46">
        <v>-25.210623303426914</v>
      </c>
      <c r="CC30" s="46">
        <v>-12.456543333336906</v>
      </c>
      <c r="CD30" s="46">
        <v>-25.210623303426914</v>
      </c>
      <c r="CE30" s="46">
        <v>-12.456543333336905</v>
      </c>
      <c r="CF30" s="46">
        <v>-25.210623303426921</v>
      </c>
      <c r="CG30" s="46">
        <v>-12.456543333336906</v>
      </c>
      <c r="CH30" s="46">
        <v>-25.210623303426921</v>
      </c>
      <c r="CI30" s="4">
        <v>-12.456543333336903</v>
      </c>
      <c r="CJ30" s="4">
        <v>-25.210623303426921</v>
      </c>
    </row>
    <row r="31" spans="1:88" ht="10.9" customHeight="1" x14ac:dyDescent="0.2">
      <c r="A31" s="197">
        <v>37819.125</v>
      </c>
      <c r="B31" s="198">
        <v>-14.13</v>
      </c>
      <c r="C31" s="198">
        <v>-10.26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77">
        <v>-14.13344340452718</v>
      </c>
      <c r="BB31" s="78">
        <v>-10.257729219842998</v>
      </c>
      <c r="BC31" s="77">
        <v>-14.133443404527176</v>
      </c>
      <c r="BD31" s="78">
        <v>-10.257729219842997</v>
      </c>
      <c r="BE31" s="46">
        <v>-14.133443404527176</v>
      </c>
      <c r="BF31" s="46">
        <v>-10.257729219842997</v>
      </c>
      <c r="BG31" s="46">
        <v>-14.133443404527176</v>
      </c>
      <c r="BH31" s="46">
        <v>-10.257729219842995</v>
      </c>
      <c r="BI31" s="46">
        <v>-14.133443404527176</v>
      </c>
      <c r="BJ31" s="46">
        <v>-10.257729219842995</v>
      </c>
      <c r="BK31" s="5">
        <v>-14.133443404527176</v>
      </c>
      <c r="BL31" s="5">
        <v>-10.257729219842995</v>
      </c>
      <c r="BM31" s="5">
        <v>-14.133443404527176</v>
      </c>
      <c r="BN31" s="5">
        <v>-10.257729219842995</v>
      </c>
      <c r="BO31" s="46">
        <v>-14.133443404527176</v>
      </c>
      <c r="BP31" s="46">
        <v>-10.257729219842997</v>
      </c>
      <c r="BQ31" s="46">
        <v>-14.13344340452718</v>
      </c>
      <c r="BR31" s="46">
        <v>-10.257729219842997</v>
      </c>
      <c r="BS31" s="46">
        <v>-14.133443404527176</v>
      </c>
      <c r="BT31" s="46">
        <v>-10.257729219842998</v>
      </c>
      <c r="BU31" s="46">
        <v>-14.133443404527176</v>
      </c>
      <c r="BV31" s="46">
        <v>-10.257729219842995</v>
      </c>
      <c r="BW31" s="46">
        <v>-14.133443404527176</v>
      </c>
      <c r="BX31" s="46">
        <v>-10.257729219842995</v>
      </c>
      <c r="BY31" s="46">
        <v>-14.133443404527174</v>
      </c>
      <c r="BZ31" s="46">
        <v>-10.257729219842995</v>
      </c>
      <c r="CA31" s="46">
        <v>-14.133443404527176</v>
      </c>
      <c r="CB31" s="46">
        <v>-10.257729219842995</v>
      </c>
      <c r="CC31" s="46">
        <v>-14.133443404527174</v>
      </c>
      <c r="CD31" s="46">
        <v>-10.257729219842995</v>
      </c>
      <c r="CE31" s="46">
        <v>-14.133443404527176</v>
      </c>
      <c r="CF31" s="46">
        <v>-10.257729219842995</v>
      </c>
      <c r="CG31" s="46">
        <v>-14.13344340452718</v>
      </c>
      <c r="CH31" s="46">
        <v>-10.257729219842997</v>
      </c>
      <c r="CI31" s="4">
        <v>-14.133443404527174</v>
      </c>
      <c r="CJ31" s="4">
        <v>-10.257729219842995</v>
      </c>
    </row>
    <row r="32" spans="1:88" ht="10.9" customHeight="1" x14ac:dyDescent="0.2">
      <c r="A32" s="197">
        <v>37850</v>
      </c>
      <c r="B32" s="198">
        <v>-19.25</v>
      </c>
      <c r="C32" s="198">
        <v>-21.78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77">
        <v>-19.246816089623238</v>
      </c>
      <c r="BB32" s="78">
        <v>-21.783805970478621</v>
      </c>
      <c r="BC32" s="77">
        <v>-19.246816089623241</v>
      </c>
      <c r="BD32" s="78">
        <v>-21.783805970478625</v>
      </c>
      <c r="BE32" s="46">
        <v>-19.246816089623241</v>
      </c>
      <c r="BF32" s="46">
        <v>-21.783805970478625</v>
      </c>
      <c r="BG32" s="46">
        <v>-19.246816089623241</v>
      </c>
      <c r="BH32" s="46">
        <v>-21.783805970478625</v>
      </c>
      <c r="BI32" s="46">
        <v>-19.246816089623238</v>
      </c>
      <c r="BJ32" s="46">
        <v>-21.783805970478621</v>
      </c>
      <c r="BK32" s="5">
        <v>-19.246816089623241</v>
      </c>
      <c r="BL32" s="5">
        <v>-21.783805970478625</v>
      </c>
      <c r="BM32" s="5">
        <v>-19.246816089623241</v>
      </c>
      <c r="BN32" s="5">
        <v>-21.783805970478625</v>
      </c>
      <c r="BO32" s="46">
        <v>-19.246816089623241</v>
      </c>
      <c r="BP32" s="46">
        <v>-21.783805970478625</v>
      </c>
      <c r="BQ32" s="46">
        <v>-19.246816089623245</v>
      </c>
      <c r="BR32" s="46">
        <v>-21.783805970478625</v>
      </c>
      <c r="BS32" s="46">
        <v>-19.246816089623241</v>
      </c>
      <c r="BT32" s="46">
        <v>-21.783805970478621</v>
      </c>
      <c r="BU32" s="46">
        <v>-19.246816089623238</v>
      </c>
      <c r="BV32" s="46">
        <v>-21.783805970478625</v>
      </c>
      <c r="BW32" s="46">
        <v>-19.246816089623245</v>
      </c>
      <c r="BX32" s="46">
        <v>-21.783805970478625</v>
      </c>
      <c r="BY32" s="46">
        <v>-19.246816089623241</v>
      </c>
      <c r="BZ32" s="46">
        <v>-21.783805970478621</v>
      </c>
      <c r="CA32" s="46">
        <v>-19.246816089623241</v>
      </c>
      <c r="CB32" s="46">
        <v>-21.783805970478621</v>
      </c>
      <c r="CC32" s="46">
        <v>-19.246816089623238</v>
      </c>
      <c r="CD32" s="46">
        <v>-21.783805970478621</v>
      </c>
      <c r="CE32" s="46">
        <v>-19.246816089623238</v>
      </c>
      <c r="CF32" s="46">
        <v>-21.783805970478621</v>
      </c>
      <c r="CG32" s="46">
        <v>-19.246816089623245</v>
      </c>
      <c r="CH32" s="46">
        <v>-21.783805970478625</v>
      </c>
      <c r="CI32" s="4">
        <v>-19.246816089623241</v>
      </c>
      <c r="CJ32" s="4">
        <v>-21.783805970478625</v>
      </c>
    </row>
    <row r="33" spans="1:88" ht="10.9" customHeight="1" x14ac:dyDescent="0.2">
      <c r="A33" s="197">
        <v>37881</v>
      </c>
      <c r="B33" s="198">
        <v>-14.4</v>
      </c>
      <c r="C33" s="198">
        <v>-11.26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77">
        <v>-14.399253824952355</v>
      </c>
      <c r="BB33" s="78">
        <v>-11.255431689427468</v>
      </c>
      <c r="BC33" s="77">
        <v>-14.399253824952355</v>
      </c>
      <c r="BD33" s="78">
        <v>-11.255431689427468</v>
      </c>
      <c r="BE33" s="46">
        <v>-14.399253824952355</v>
      </c>
      <c r="BF33" s="46">
        <v>-11.255431689427468</v>
      </c>
      <c r="BG33" s="46">
        <v>-14.399253824952355</v>
      </c>
      <c r="BH33" s="46">
        <v>-11.255431689427468</v>
      </c>
      <c r="BI33" s="46">
        <v>-14.399253824952355</v>
      </c>
      <c r="BJ33" s="46">
        <v>-11.255431689427468</v>
      </c>
      <c r="BK33" s="5">
        <v>-14.399253824952357</v>
      </c>
      <c r="BL33" s="5">
        <v>-11.25543168942747</v>
      </c>
      <c r="BM33" s="5">
        <v>-14.399253824952357</v>
      </c>
      <c r="BN33" s="5">
        <v>-11.255431689427468</v>
      </c>
      <c r="BO33" s="46">
        <v>-14.399253824952355</v>
      </c>
      <c r="BP33" s="46">
        <v>-11.25543168942747</v>
      </c>
      <c r="BQ33" s="46">
        <v>-14.399253824952355</v>
      </c>
      <c r="BR33" s="46">
        <v>-11.255431689427468</v>
      </c>
      <c r="BS33" s="46">
        <v>-14.399253824952355</v>
      </c>
      <c r="BT33" s="46">
        <v>-11.25543168942747</v>
      </c>
      <c r="BU33" s="46">
        <v>-14.399253824952357</v>
      </c>
      <c r="BV33" s="46">
        <v>-11.255431689427468</v>
      </c>
      <c r="BW33" s="46">
        <v>-14.399253824952355</v>
      </c>
      <c r="BX33" s="46">
        <v>-11.25543168942747</v>
      </c>
      <c r="BY33" s="46">
        <v>-14.399253824952355</v>
      </c>
      <c r="BZ33" s="46">
        <v>-11.255431689427466</v>
      </c>
      <c r="CA33" s="46">
        <v>-14.399253824952355</v>
      </c>
      <c r="CB33" s="46">
        <v>-11.255431689427468</v>
      </c>
      <c r="CC33" s="46">
        <v>-14.399253824952355</v>
      </c>
      <c r="CD33" s="46">
        <v>-11.255431689427468</v>
      </c>
      <c r="CE33" s="46">
        <v>-14.399253824952357</v>
      </c>
      <c r="CF33" s="46">
        <v>-11.255431689427468</v>
      </c>
      <c r="CG33" s="46">
        <v>-14.399253824952355</v>
      </c>
      <c r="CH33" s="46">
        <v>-11.25543168942747</v>
      </c>
      <c r="CI33" s="4">
        <v>-14.399253824952355</v>
      </c>
      <c r="CJ33" s="4">
        <v>-11.255431689427468</v>
      </c>
    </row>
    <row r="34" spans="1:88" ht="10.9" customHeight="1" x14ac:dyDescent="0.2">
      <c r="A34" s="197">
        <v>37911</v>
      </c>
      <c r="B34" s="198">
        <v>-12.82</v>
      </c>
      <c r="C34" s="198">
        <v>-9.0299999999999994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77">
        <v>-12.82405980042215</v>
      </c>
      <c r="BB34" s="78">
        <v>-9.0308339010306113</v>
      </c>
      <c r="BC34" s="77">
        <v>-12.824059800422152</v>
      </c>
      <c r="BD34" s="78">
        <v>-9.0308339010306113</v>
      </c>
      <c r="BE34" s="46">
        <v>-12.824059800422152</v>
      </c>
      <c r="BF34" s="46">
        <v>-9.0308339010306113</v>
      </c>
      <c r="BG34" s="46">
        <v>-12.82405980042215</v>
      </c>
      <c r="BH34" s="46">
        <v>-9.0308339010306078</v>
      </c>
      <c r="BI34" s="46">
        <v>-12.82405980042215</v>
      </c>
      <c r="BJ34" s="46">
        <v>-9.0308339010306078</v>
      </c>
      <c r="BK34" s="5">
        <v>-12.82405980042215</v>
      </c>
      <c r="BL34" s="5">
        <v>-9.0308339010306113</v>
      </c>
      <c r="BM34" s="5">
        <v>-12.824059800422152</v>
      </c>
      <c r="BN34" s="5">
        <v>-9.0308339010306113</v>
      </c>
      <c r="BO34" s="46">
        <v>-12.82405980042215</v>
      </c>
      <c r="BP34" s="46">
        <v>-9.0308339010306096</v>
      </c>
      <c r="BQ34" s="46">
        <v>-12.824059800422152</v>
      </c>
      <c r="BR34" s="46">
        <v>-9.0308339010306096</v>
      </c>
      <c r="BS34" s="46">
        <v>-12.824059800422152</v>
      </c>
      <c r="BT34" s="46">
        <v>-9.0308339010306113</v>
      </c>
      <c r="BU34" s="46">
        <v>-12.824059800422152</v>
      </c>
      <c r="BV34" s="46">
        <v>-9.0308339010306096</v>
      </c>
      <c r="BW34" s="46">
        <v>-12.824059800422152</v>
      </c>
      <c r="BX34" s="46">
        <v>-9.0308339010306096</v>
      </c>
      <c r="BY34" s="46">
        <v>-12.82405980042215</v>
      </c>
      <c r="BZ34" s="46">
        <v>-9.0308339010306096</v>
      </c>
      <c r="CA34" s="46">
        <v>-12.824059800422152</v>
      </c>
      <c r="CB34" s="46">
        <v>-9.0308339010306096</v>
      </c>
      <c r="CC34" s="46">
        <v>-12.824059800422152</v>
      </c>
      <c r="CD34" s="46">
        <v>-9.0308339010306096</v>
      </c>
      <c r="CE34" s="46">
        <v>-12.82405980042215</v>
      </c>
      <c r="CF34" s="46">
        <v>-9.0308339010306096</v>
      </c>
      <c r="CG34" s="46">
        <v>-12.82405980042215</v>
      </c>
      <c r="CH34" s="46">
        <v>-9.0308339010306113</v>
      </c>
      <c r="CI34" s="4">
        <v>-12.82405980042215</v>
      </c>
      <c r="CJ34" s="4">
        <v>-9.0308339010306078</v>
      </c>
    </row>
    <row r="35" spans="1:88" ht="10.9" customHeight="1" x14ac:dyDescent="0.2">
      <c r="A35" s="197">
        <v>37942</v>
      </c>
      <c r="B35" s="198">
        <v>-8.74</v>
      </c>
      <c r="C35" s="198">
        <v>-3.58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77">
        <v>-8.7434805114356422</v>
      </c>
      <c r="BB35" s="78">
        <v>-3.5818677235100154</v>
      </c>
      <c r="BC35" s="77">
        <v>-8.7434805114356422</v>
      </c>
      <c r="BD35" s="78">
        <v>-3.5818677235100163</v>
      </c>
      <c r="BE35" s="46">
        <v>-8.7434805114356422</v>
      </c>
      <c r="BF35" s="46">
        <v>-3.5818677235100163</v>
      </c>
      <c r="BG35" s="46">
        <v>-8.7434805114356404</v>
      </c>
      <c r="BH35" s="46">
        <v>-3.5818677235100163</v>
      </c>
      <c r="BI35" s="46">
        <v>-8.7434805114356404</v>
      </c>
      <c r="BJ35" s="46">
        <v>-3.5818677235100154</v>
      </c>
      <c r="BK35" s="5">
        <v>-8.7434805114356404</v>
      </c>
      <c r="BL35" s="5">
        <v>-3.5818677235100154</v>
      </c>
      <c r="BM35" s="5">
        <v>-8.7434805114356422</v>
      </c>
      <c r="BN35" s="5">
        <v>-3.5818677235100163</v>
      </c>
      <c r="BO35" s="46">
        <v>-8.7434805114356386</v>
      </c>
      <c r="BP35" s="46">
        <v>-3.5818677235100149</v>
      </c>
      <c r="BQ35" s="46">
        <v>-8.7434805114356422</v>
      </c>
      <c r="BR35" s="46">
        <v>-3.5818677235100163</v>
      </c>
      <c r="BS35" s="46">
        <v>-8.7434805114356422</v>
      </c>
      <c r="BT35" s="46">
        <v>-3.5818677235100154</v>
      </c>
      <c r="BU35" s="46">
        <v>-8.743480511435644</v>
      </c>
      <c r="BV35" s="46">
        <v>-3.5818677235100163</v>
      </c>
      <c r="BW35" s="46">
        <v>-8.7434805114356404</v>
      </c>
      <c r="BX35" s="46">
        <v>-3.5818677235100154</v>
      </c>
      <c r="BY35" s="46">
        <v>-8.7434805114356422</v>
      </c>
      <c r="BZ35" s="46">
        <v>-3.5818677235100163</v>
      </c>
      <c r="CA35" s="46">
        <v>-8.7434805114356422</v>
      </c>
      <c r="CB35" s="46">
        <v>-3.5818677235100154</v>
      </c>
      <c r="CC35" s="46">
        <v>-8.7434805114356404</v>
      </c>
      <c r="CD35" s="46">
        <v>-3.5818677235100149</v>
      </c>
      <c r="CE35" s="46">
        <v>-8.7434805114356404</v>
      </c>
      <c r="CF35" s="46">
        <v>-3.5818677235100154</v>
      </c>
      <c r="CG35" s="46">
        <v>-8.7434805114356422</v>
      </c>
      <c r="CH35" s="46">
        <v>-3.5818677235100154</v>
      </c>
      <c r="CI35" s="4">
        <v>-8.7434805114356404</v>
      </c>
      <c r="CJ35" s="4">
        <v>-3.5818677235100154</v>
      </c>
    </row>
    <row r="36" spans="1:88" ht="10.9" customHeight="1" x14ac:dyDescent="0.2">
      <c r="A36" s="197">
        <v>37972</v>
      </c>
      <c r="B36" s="198">
        <v>-2.27</v>
      </c>
      <c r="C36" s="198">
        <v>16.57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77">
        <v>-2.2660935261599566</v>
      </c>
      <c r="BB36" s="78">
        <v>16.566505011867477</v>
      </c>
      <c r="BC36" s="77">
        <v>-2.2660935261599553</v>
      </c>
      <c r="BD36" s="78">
        <v>16.566505011867481</v>
      </c>
      <c r="BE36" s="46">
        <v>-2.2660935261599553</v>
      </c>
      <c r="BF36" s="46">
        <v>16.566505011867481</v>
      </c>
      <c r="BG36" s="46">
        <v>-2.2660935261599549</v>
      </c>
      <c r="BH36" s="46">
        <v>16.566505011867477</v>
      </c>
      <c r="BI36" s="46">
        <v>-2.2660935261599557</v>
      </c>
      <c r="BJ36" s="46">
        <v>16.566505011867481</v>
      </c>
      <c r="BK36" s="5">
        <v>-2.2660935261599553</v>
      </c>
      <c r="BL36" s="5">
        <v>16.566505011867477</v>
      </c>
      <c r="BM36" s="5">
        <v>-2.2660935261599553</v>
      </c>
      <c r="BN36" s="5">
        <v>16.566505011867477</v>
      </c>
      <c r="BO36" s="46">
        <v>-2.2660935261599557</v>
      </c>
      <c r="BP36" s="46">
        <v>16.566505011867477</v>
      </c>
      <c r="BQ36" s="46">
        <v>-2.2660935261599553</v>
      </c>
      <c r="BR36" s="46">
        <v>16.566505011867481</v>
      </c>
      <c r="BS36" s="46">
        <v>-2.2660935261599553</v>
      </c>
      <c r="BT36" s="46">
        <v>16.566505011867481</v>
      </c>
      <c r="BU36" s="46">
        <v>-2.2660935261599566</v>
      </c>
      <c r="BV36" s="46">
        <v>16.566505011867481</v>
      </c>
      <c r="BW36" s="46">
        <v>-2.2660935261599553</v>
      </c>
      <c r="BX36" s="46">
        <v>16.566505011867481</v>
      </c>
      <c r="BY36" s="46">
        <v>-2.2660935261599553</v>
      </c>
      <c r="BZ36" s="46">
        <v>16.566505011867477</v>
      </c>
      <c r="CA36" s="46">
        <v>-2.2660935261599553</v>
      </c>
      <c r="CB36" s="46">
        <v>16.566505011867477</v>
      </c>
      <c r="CC36" s="46">
        <v>-2.2660935261599549</v>
      </c>
      <c r="CD36" s="46">
        <v>16.566505011867477</v>
      </c>
      <c r="CE36" s="46">
        <v>-2.2660935261599553</v>
      </c>
      <c r="CF36" s="46">
        <v>16.566505011867481</v>
      </c>
      <c r="CG36" s="46">
        <v>-2.2660935261599544</v>
      </c>
      <c r="CH36" s="46">
        <v>16.566505011867477</v>
      </c>
      <c r="CI36" s="4">
        <v>-2.2660935261599553</v>
      </c>
      <c r="CJ36" s="4">
        <v>16.566505011867481</v>
      </c>
    </row>
    <row r="37" spans="1:88" ht="10.9" customHeight="1" x14ac:dyDescent="0.2">
      <c r="A37" s="197">
        <v>38003</v>
      </c>
      <c r="B37" s="198">
        <v>0.27</v>
      </c>
      <c r="C37" s="198">
        <v>20.190000000000001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77">
        <v>0.27344895615162129</v>
      </c>
      <c r="BB37" s="78">
        <v>20.19198394491227</v>
      </c>
      <c r="BC37" s="77">
        <v>0.27344895615162179</v>
      </c>
      <c r="BD37" s="78">
        <v>20.191983944912273</v>
      </c>
      <c r="BE37" s="46">
        <v>0.27344895615162179</v>
      </c>
      <c r="BF37" s="46">
        <v>20.191983944912273</v>
      </c>
      <c r="BG37" s="46">
        <v>0.27344895615162196</v>
      </c>
      <c r="BH37" s="46">
        <v>20.191983944912273</v>
      </c>
      <c r="BI37" s="46">
        <v>0.27344895615162179</v>
      </c>
      <c r="BJ37" s="46">
        <v>20.191983944912273</v>
      </c>
      <c r="BK37" s="5">
        <v>0.27344895615162218</v>
      </c>
      <c r="BL37" s="5">
        <v>20.191983944912273</v>
      </c>
      <c r="BM37" s="5">
        <v>0.27344895615162201</v>
      </c>
      <c r="BN37" s="5">
        <v>20.191983944912273</v>
      </c>
      <c r="BO37" s="46">
        <v>0.27344895615162162</v>
      </c>
      <c r="BP37" s="46">
        <v>20.19198394491227</v>
      </c>
      <c r="BQ37" s="46">
        <v>0.27344895615162174</v>
      </c>
      <c r="BR37" s="46">
        <v>20.191983944912273</v>
      </c>
      <c r="BS37" s="46">
        <v>0.27344895615162157</v>
      </c>
      <c r="BT37" s="46">
        <v>20.19198394491227</v>
      </c>
      <c r="BU37" s="46">
        <v>0.27344895615162129</v>
      </c>
      <c r="BV37" s="46">
        <v>20.191983944912273</v>
      </c>
      <c r="BW37" s="46">
        <v>0.27344895615162196</v>
      </c>
      <c r="BX37" s="46">
        <v>20.191983944912277</v>
      </c>
      <c r="BY37" s="46">
        <v>0.27344895615162179</v>
      </c>
      <c r="BZ37" s="46">
        <v>20.191983944912273</v>
      </c>
      <c r="CA37" s="46">
        <v>0.27344895615162174</v>
      </c>
      <c r="CB37" s="46">
        <v>20.191983944912277</v>
      </c>
      <c r="CC37" s="46">
        <v>0.27344895615162224</v>
      </c>
      <c r="CD37" s="46">
        <v>20.191983944912273</v>
      </c>
      <c r="CE37" s="46">
        <v>0.27344895615162174</v>
      </c>
      <c r="CF37" s="46">
        <v>20.191983944912273</v>
      </c>
      <c r="CG37" s="46">
        <v>0.27344895615162218</v>
      </c>
      <c r="CH37" s="46">
        <v>20.191983944912273</v>
      </c>
      <c r="CI37" s="4">
        <v>0.27344895615162185</v>
      </c>
      <c r="CJ37" s="4">
        <v>20.191983944912273</v>
      </c>
    </row>
    <row r="38" spans="1:88" ht="10.9" customHeight="1" x14ac:dyDescent="0.2">
      <c r="A38" s="197">
        <v>38034</v>
      </c>
      <c r="B38" s="198">
        <v>3.18</v>
      </c>
      <c r="C38" s="198">
        <v>18.53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77">
        <v>3.1802506573737408</v>
      </c>
      <c r="BB38" s="78">
        <v>18.531081636987764</v>
      </c>
      <c r="BC38" s="77">
        <v>3.1802506573737399</v>
      </c>
      <c r="BD38" s="78">
        <v>18.531081636987764</v>
      </c>
      <c r="BE38" s="46">
        <v>3.1802506573737399</v>
      </c>
      <c r="BF38" s="46">
        <v>18.531081636987764</v>
      </c>
      <c r="BG38" s="46">
        <v>3.1802506573737412</v>
      </c>
      <c r="BH38" s="46">
        <v>18.531081636987764</v>
      </c>
      <c r="BI38" s="46">
        <v>3.1802506573737399</v>
      </c>
      <c r="BJ38" s="46">
        <v>18.531081636987761</v>
      </c>
      <c r="BK38" s="5">
        <v>3.1802506573737399</v>
      </c>
      <c r="BL38" s="5">
        <v>18.531081636987761</v>
      </c>
      <c r="BM38" s="5">
        <v>3.1802506573737412</v>
      </c>
      <c r="BN38" s="5">
        <v>18.531081636987764</v>
      </c>
      <c r="BO38" s="46">
        <v>3.1802506573737408</v>
      </c>
      <c r="BP38" s="46">
        <v>18.531081636987768</v>
      </c>
      <c r="BQ38" s="46">
        <v>3.1802506573737408</v>
      </c>
      <c r="BR38" s="46">
        <v>18.531081636987771</v>
      </c>
      <c r="BS38" s="46">
        <v>3.1802506573737399</v>
      </c>
      <c r="BT38" s="46">
        <v>18.531081636987768</v>
      </c>
      <c r="BU38" s="46">
        <v>3.1802506573737399</v>
      </c>
      <c r="BV38" s="46">
        <v>18.531081636987771</v>
      </c>
      <c r="BW38" s="46">
        <v>3.1802506573737408</v>
      </c>
      <c r="BX38" s="46">
        <v>18.531081636987764</v>
      </c>
      <c r="BY38" s="46">
        <v>3.1802506573737408</v>
      </c>
      <c r="BZ38" s="46">
        <v>18.531081636987764</v>
      </c>
      <c r="CA38" s="46">
        <v>3.1802506573737399</v>
      </c>
      <c r="CB38" s="46">
        <v>18.531081636987764</v>
      </c>
      <c r="CC38" s="46">
        <v>3.1802506573737399</v>
      </c>
      <c r="CD38" s="46">
        <v>18.531081636987761</v>
      </c>
      <c r="CE38" s="46">
        <v>3.1802506573737412</v>
      </c>
      <c r="CF38" s="46">
        <v>18.531081636987764</v>
      </c>
      <c r="CG38" s="46">
        <v>3.1802506573737408</v>
      </c>
      <c r="CH38" s="46">
        <v>18.531081636987768</v>
      </c>
      <c r="CI38" s="4">
        <v>3.1802506573737399</v>
      </c>
      <c r="CJ38" s="4">
        <v>18.531081636987768</v>
      </c>
    </row>
    <row r="39" spans="1:88" ht="10.9" customHeight="1" x14ac:dyDescent="0.2">
      <c r="A39" s="197">
        <v>38063</v>
      </c>
      <c r="B39" s="198">
        <v>1.96</v>
      </c>
      <c r="C39" s="198">
        <v>19.07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77">
        <v>1.9606616659006797</v>
      </c>
      <c r="BB39" s="78">
        <v>19.067091860098955</v>
      </c>
      <c r="BC39" s="77">
        <v>1.9606616659006797</v>
      </c>
      <c r="BD39" s="78">
        <v>19.067091860098955</v>
      </c>
      <c r="BE39" s="46">
        <v>1.9606616659006797</v>
      </c>
      <c r="BF39" s="46">
        <v>19.067091860098955</v>
      </c>
      <c r="BG39" s="46">
        <v>1.9606616659006795</v>
      </c>
      <c r="BH39" s="46">
        <v>19.067091860098955</v>
      </c>
      <c r="BI39" s="46">
        <v>1.9606616659006795</v>
      </c>
      <c r="BJ39" s="46">
        <v>19.067091860098948</v>
      </c>
      <c r="BK39" s="5">
        <v>1.9606616659006804</v>
      </c>
      <c r="BL39" s="5">
        <v>19.067091860098952</v>
      </c>
      <c r="BM39" s="5">
        <v>1.9606616659006797</v>
      </c>
      <c r="BN39" s="5">
        <v>19.067091860098952</v>
      </c>
      <c r="BO39" s="46">
        <v>1.9606616659006795</v>
      </c>
      <c r="BP39" s="46">
        <v>19.067091860098952</v>
      </c>
      <c r="BQ39" s="46">
        <v>1.9606616659006804</v>
      </c>
      <c r="BR39" s="46">
        <v>19.067091860098955</v>
      </c>
      <c r="BS39" s="46">
        <v>1.9606616659006786</v>
      </c>
      <c r="BT39" s="46">
        <v>19.067091860098955</v>
      </c>
      <c r="BU39" s="46">
        <v>1.9606616659006801</v>
      </c>
      <c r="BV39" s="46">
        <v>19.067091860098959</v>
      </c>
      <c r="BW39" s="46">
        <v>1.9606616659006797</v>
      </c>
      <c r="BX39" s="46">
        <v>19.067091860098952</v>
      </c>
      <c r="BY39" s="46">
        <v>1.9606616659006797</v>
      </c>
      <c r="BZ39" s="46">
        <v>19.067091860098952</v>
      </c>
      <c r="CA39" s="46">
        <v>1.9606616659006797</v>
      </c>
      <c r="CB39" s="46">
        <v>19.067091860098952</v>
      </c>
      <c r="CC39" s="46">
        <v>1.9606616659006786</v>
      </c>
      <c r="CD39" s="46">
        <v>19.067091860098952</v>
      </c>
      <c r="CE39" s="46">
        <v>1.9606616659006801</v>
      </c>
      <c r="CF39" s="46">
        <v>19.067091860098952</v>
      </c>
      <c r="CG39" s="46">
        <v>1.960661665900679</v>
      </c>
      <c r="CH39" s="46">
        <v>19.067091860098955</v>
      </c>
      <c r="CI39" s="4">
        <v>1.9606616659006797</v>
      </c>
      <c r="CJ39" s="4">
        <v>19.067091860098955</v>
      </c>
    </row>
    <row r="40" spans="1:88" ht="10.9" customHeight="1" x14ac:dyDescent="0.2">
      <c r="A40" s="197">
        <v>38094</v>
      </c>
      <c r="B40" s="198">
        <v>0.97</v>
      </c>
      <c r="C40" s="198">
        <v>0.59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77">
        <v>0.97025353249446011</v>
      </c>
      <c r="BB40" s="78">
        <v>0.59319622167546038</v>
      </c>
      <c r="BC40" s="77">
        <v>0.97025353249445956</v>
      </c>
      <c r="BD40" s="78">
        <v>0.59319622167546127</v>
      </c>
      <c r="BE40" s="46">
        <v>0.97025353249445956</v>
      </c>
      <c r="BF40" s="46">
        <v>0.59319622167546127</v>
      </c>
      <c r="BG40" s="46">
        <v>0.97025353249445956</v>
      </c>
      <c r="BH40" s="46">
        <v>0.59319622167546049</v>
      </c>
      <c r="BI40" s="46">
        <v>0.97025353249446022</v>
      </c>
      <c r="BJ40" s="46">
        <v>0.59319622167546093</v>
      </c>
      <c r="BK40" s="5">
        <v>0.97025353249445923</v>
      </c>
      <c r="BL40" s="5">
        <v>0.59319622167546171</v>
      </c>
      <c r="BM40" s="5">
        <v>0.970253532494459</v>
      </c>
      <c r="BN40" s="5">
        <v>0.59319622167546104</v>
      </c>
      <c r="BO40" s="46">
        <v>0.97025353249445934</v>
      </c>
      <c r="BP40" s="46">
        <v>0.59319622167546093</v>
      </c>
      <c r="BQ40" s="46">
        <v>0.97025353249445956</v>
      </c>
      <c r="BR40" s="46">
        <v>0.59319622167546171</v>
      </c>
      <c r="BS40" s="46">
        <v>0.97025353249445956</v>
      </c>
      <c r="BT40" s="46">
        <v>0.59319622167546138</v>
      </c>
      <c r="BU40" s="46">
        <v>0.97025353249445934</v>
      </c>
      <c r="BV40" s="46">
        <v>0.59319622167546204</v>
      </c>
      <c r="BW40" s="46">
        <v>0.97025353249445934</v>
      </c>
      <c r="BX40" s="46">
        <v>0.59319622167546149</v>
      </c>
      <c r="BY40" s="46">
        <v>0.97025353249446011</v>
      </c>
      <c r="BZ40" s="46">
        <v>0.59319622167546016</v>
      </c>
      <c r="CA40" s="46">
        <v>0.97025353249445934</v>
      </c>
      <c r="CB40" s="46">
        <v>0.59319622167546082</v>
      </c>
      <c r="CC40" s="46">
        <v>0.97025353249445812</v>
      </c>
      <c r="CD40" s="46">
        <v>0.59319622167546149</v>
      </c>
      <c r="CE40" s="46">
        <v>0.97025353249445967</v>
      </c>
      <c r="CF40" s="46">
        <v>0.59319622167546149</v>
      </c>
      <c r="CG40" s="46">
        <v>0.97025353249445867</v>
      </c>
      <c r="CH40" s="46">
        <v>0.59319622167546049</v>
      </c>
      <c r="CI40" s="4">
        <v>0.970253532494459</v>
      </c>
      <c r="CJ40" s="4">
        <v>0.59319622167546093</v>
      </c>
    </row>
    <row r="41" spans="1:88" ht="10.9" customHeight="1" x14ac:dyDescent="0.2">
      <c r="A41" s="197">
        <v>38124</v>
      </c>
      <c r="B41" s="198">
        <v>-2.4500000000000002</v>
      </c>
      <c r="C41" s="198">
        <v>-2.92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77">
        <v>-2.4508539931021414</v>
      </c>
      <c r="BB41" s="78">
        <v>-2.9163130225088394</v>
      </c>
      <c r="BC41" s="77">
        <v>-2.4508539931021427</v>
      </c>
      <c r="BD41" s="78">
        <v>-2.9163130225088385</v>
      </c>
      <c r="BE41" s="46">
        <v>-2.4508539931021427</v>
      </c>
      <c r="BF41" s="46">
        <v>-2.9163130225088385</v>
      </c>
      <c r="BG41" s="46">
        <v>-2.4508539931021414</v>
      </c>
      <c r="BH41" s="46">
        <v>-2.9163130225088389</v>
      </c>
      <c r="BI41" s="46">
        <v>-2.4508539931021414</v>
      </c>
      <c r="BJ41" s="46">
        <v>-2.9163130225088389</v>
      </c>
      <c r="BK41" s="5">
        <v>-2.4508539931021414</v>
      </c>
      <c r="BL41" s="5">
        <v>-2.9163130225088385</v>
      </c>
      <c r="BM41" s="5">
        <v>-2.4508539931021431</v>
      </c>
      <c r="BN41" s="5">
        <v>-2.9163130225088389</v>
      </c>
      <c r="BO41" s="46">
        <v>-2.4508539931021427</v>
      </c>
      <c r="BP41" s="46">
        <v>-2.9163130225088389</v>
      </c>
      <c r="BQ41" s="46">
        <v>-2.4508539931021418</v>
      </c>
      <c r="BR41" s="46">
        <v>-2.9163130225088381</v>
      </c>
      <c r="BS41" s="46">
        <v>-2.4508539931021422</v>
      </c>
      <c r="BT41" s="46">
        <v>-2.9163130225088394</v>
      </c>
      <c r="BU41" s="46">
        <v>-2.4508539931021422</v>
      </c>
      <c r="BV41" s="46">
        <v>-2.9163130225088389</v>
      </c>
      <c r="BW41" s="46">
        <v>-2.4508539931021422</v>
      </c>
      <c r="BX41" s="46">
        <v>-2.9163130225088389</v>
      </c>
      <c r="BY41" s="46">
        <v>-2.4508539931021418</v>
      </c>
      <c r="BZ41" s="46">
        <v>-2.9163130225088389</v>
      </c>
      <c r="CA41" s="46">
        <v>-2.4508539931021418</v>
      </c>
      <c r="CB41" s="46">
        <v>-2.9163130225088389</v>
      </c>
      <c r="CC41" s="46">
        <v>-2.4508539931021431</v>
      </c>
      <c r="CD41" s="46">
        <v>-2.9163130225088389</v>
      </c>
      <c r="CE41" s="46">
        <v>-2.4508539931021414</v>
      </c>
      <c r="CF41" s="46">
        <v>-2.9163130225088389</v>
      </c>
      <c r="CG41" s="46">
        <v>-2.4508539931021427</v>
      </c>
      <c r="CH41" s="46">
        <v>-2.9163130225088403</v>
      </c>
      <c r="CI41" s="4">
        <v>-2.4508539931021427</v>
      </c>
      <c r="CJ41" s="4">
        <v>-2.9163130225088394</v>
      </c>
    </row>
    <row r="42" spans="1:88" ht="10.9" customHeight="1" x14ac:dyDescent="0.2">
      <c r="A42" s="197">
        <v>38155</v>
      </c>
      <c r="B42" s="198">
        <v>-8.6999999999999993</v>
      </c>
      <c r="C42" s="198">
        <v>-2.97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77">
        <v>-8.7013666700192456</v>
      </c>
      <c r="BB42" s="78">
        <v>-2.9702017809945005</v>
      </c>
      <c r="BC42" s="77">
        <v>-8.7013666700192456</v>
      </c>
      <c r="BD42" s="78">
        <v>-2.9702017809944987</v>
      </c>
      <c r="BE42" s="46">
        <v>-8.7013666700192456</v>
      </c>
      <c r="BF42" s="46">
        <v>-2.9702017809944987</v>
      </c>
      <c r="BG42" s="46">
        <v>-8.7013666700192456</v>
      </c>
      <c r="BH42" s="46">
        <v>-2.9702017809945005</v>
      </c>
      <c r="BI42" s="46">
        <v>-8.7013666700192438</v>
      </c>
      <c r="BJ42" s="46">
        <v>-2.9702017809944996</v>
      </c>
      <c r="BK42" s="5">
        <v>-8.7013666700192438</v>
      </c>
      <c r="BL42" s="5">
        <v>-2.9702017809944992</v>
      </c>
      <c r="BM42" s="5">
        <v>-8.7013666700192456</v>
      </c>
      <c r="BN42" s="5">
        <v>-2.9702017809945005</v>
      </c>
      <c r="BO42" s="46">
        <v>-8.7013666700192438</v>
      </c>
      <c r="BP42" s="46">
        <v>-2.9702017809944983</v>
      </c>
      <c r="BQ42" s="46">
        <v>-8.7013666700192456</v>
      </c>
      <c r="BR42" s="46">
        <v>-2.9702017809944996</v>
      </c>
      <c r="BS42" s="46">
        <v>-8.7013666700192456</v>
      </c>
      <c r="BT42" s="46">
        <v>-2.9702017809944996</v>
      </c>
      <c r="BU42" s="46">
        <v>-8.7013666700192438</v>
      </c>
      <c r="BV42" s="46">
        <v>-2.9702017809944992</v>
      </c>
      <c r="BW42" s="46">
        <v>-8.7013666700192438</v>
      </c>
      <c r="BX42" s="46">
        <v>-2.9702017809944992</v>
      </c>
      <c r="BY42" s="46">
        <v>-8.701366670019242</v>
      </c>
      <c r="BZ42" s="46">
        <v>-2.9702017809944996</v>
      </c>
      <c r="CA42" s="46">
        <v>-8.7013666700192438</v>
      </c>
      <c r="CB42" s="46">
        <v>-2.9702017809944987</v>
      </c>
      <c r="CC42" s="46">
        <v>-8.7013666700192438</v>
      </c>
      <c r="CD42" s="46">
        <v>-2.9702017809944992</v>
      </c>
      <c r="CE42" s="46">
        <v>-8.7013666700192456</v>
      </c>
      <c r="CF42" s="46">
        <v>-2.9702017809944996</v>
      </c>
      <c r="CG42" s="46">
        <v>-8.7013666700192438</v>
      </c>
      <c r="CH42" s="46">
        <v>-2.9702017809945001</v>
      </c>
      <c r="CI42" s="4">
        <v>-8.7013666700192438</v>
      </c>
      <c r="CJ42" s="4">
        <v>-2.9702017809945005</v>
      </c>
    </row>
    <row r="43" spans="1:88" ht="10.9" customHeight="1" x14ac:dyDescent="0.2">
      <c r="A43" s="197">
        <v>38185</v>
      </c>
      <c r="B43" s="198">
        <v>-15.61</v>
      </c>
      <c r="C43" s="198">
        <v>-15.68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77">
        <v>-15.610105212558336</v>
      </c>
      <c r="BB43" s="78">
        <v>-15.684980924193582</v>
      </c>
      <c r="BC43" s="77">
        <v>-15.61010521255834</v>
      </c>
      <c r="BD43" s="78">
        <v>-15.684980924193583</v>
      </c>
      <c r="BE43" s="46">
        <v>-15.61010521255834</v>
      </c>
      <c r="BF43" s="46">
        <v>-15.684980924193583</v>
      </c>
      <c r="BG43" s="46">
        <v>-15.610105212558341</v>
      </c>
      <c r="BH43" s="46">
        <v>-15.684980924193583</v>
      </c>
      <c r="BI43" s="46">
        <v>-15.610105212558336</v>
      </c>
      <c r="BJ43" s="46">
        <v>-15.684980924193582</v>
      </c>
      <c r="BK43" s="5">
        <v>-15.610105212558334</v>
      </c>
      <c r="BL43" s="5">
        <v>-15.684980924193582</v>
      </c>
      <c r="BM43" s="5">
        <v>-15.61010521255834</v>
      </c>
      <c r="BN43" s="5">
        <v>-15.684980924193582</v>
      </c>
      <c r="BO43" s="46">
        <v>-15.610105212558334</v>
      </c>
      <c r="BP43" s="46">
        <v>-15.684980924193578</v>
      </c>
      <c r="BQ43" s="46">
        <v>-15.61010521255834</v>
      </c>
      <c r="BR43" s="46">
        <v>-15.684980924193583</v>
      </c>
      <c r="BS43" s="46">
        <v>-15.610105212558336</v>
      </c>
      <c r="BT43" s="46">
        <v>-15.684980924193582</v>
      </c>
      <c r="BU43" s="46">
        <v>-15.610105212558334</v>
      </c>
      <c r="BV43" s="46">
        <v>-15.684980924193582</v>
      </c>
      <c r="BW43" s="46">
        <v>-15.610105212558336</v>
      </c>
      <c r="BX43" s="46">
        <v>-15.684980924193582</v>
      </c>
      <c r="BY43" s="46">
        <v>-15.610105212558336</v>
      </c>
      <c r="BZ43" s="46">
        <v>-15.684980924193582</v>
      </c>
      <c r="CA43" s="46">
        <v>-15.610105212558336</v>
      </c>
      <c r="CB43" s="46">
        <v>-15.684980924193578</v>
      </c>
      <c r="CC43" s="46">
        <v>-15.610105212558336</v>
      </c>
      <c r="CD43" s="46">
        <v>-15.684980924193582</v>
      </c>
      <c r="CE43" s="46">
        <v>-15.61010521255834</v>
      </c>
      <c r="CF43" s="46">
        <v>-15.684980924193582</v>
      </c>
      <c r="CG43" s="46">
        <v>-15.610105212558336</v>
      </c>
      <c r="CH43" s="46">
        <v>-15.684980924193582</v>
      </c>
      <c r="CI43" s="4">
        <v>-15.61010521255834</v>
      </c>
      <c r="CJ43" s="4">
        <v>-15.684980924193583</v>
      </c>
    </row>
    <row r="44" spans="1:88" ht="10.9" customHeight="1" x14ac:dyDescent="0.2">
      <c r="A44" s="197">
        <v>38216</v>
      </c>
      <c r="B44" s="198">
        <v>-10.62</v>
      </c>
      <c r="C44" s="198">
        <v>1.74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77">
        <v>-10.623911923288224</v>
      </c>
      <c r="BB44" s="78">
        <v>1.7395262796105013</v>
      </c>
      <c r="BC44" s="77">
        <v>-10.623911923288228</v>
      </c>
      <c r="BD44" s="78">
        <v>1.7395262796105011</v>
      </c>
      <c r="BE44" s="46">
        <v>-10.623911923288228</v>
      </c>
      <c r="BF44" s="46">
        <v>1.7395262796105011</v>
      </c>
      <c r="BG44" s="46">
        <v>-10.623911923288228</v>
      </c>
      <c r="BH44" s="46">
        <v>1.7395262796104995</v>
      </c>
      <c r="BI44" s="46">
        <v>-10.623911923288226</v>
      </c>
      <c r="BJ44" s="46">
        <v>1.7395262796104989</v>
      </c>
      <c r="BK44" s="5">
        <v>-10.623911923288228</v>
      </c>
      <c r="BL44" s="5">
        <v>1.7395262796104993</v>
      </c>
      <c r="BM44" s="5">
        <v>-10.623911923288226</v>
      </c>
      <c r="BN44" s="5">
        <v>1.7395262796105002</v>
      </c>
      <c r="BO44" s="46">
        <v>-10.623911923288228</v>
      </c>
      <c r="BP44" s="46">
        <v>1.7395262796105024</v>
      </c>
      <c r="BQ44" s="46">
        <v>-10.623911923288224</v>
      </c>
      <c r="BR44" s="46">
        <v>1.7395262796105011</v>
      </c>
      <c r="BS44" s="46">
        <v>-10.623911923288226</v>
      </c>
      <c r="BT44" s="46">
        <v>1.7395262796105002</v>
      </c>
      <c r="BU44" s="46">
        <v>-10.62391192328823</v>
      </c>
      <c r="BV44" s="46">
        <v>1.7395262796105013</v>
      </c>
      <c r="BW44" s="46">
        <v>-10.623911923288224</v>
      </c>
      <c r="BX44" s="46">
        <v>1.7395262796104993</v>
      </c>
      <c r="BY44" s="46">
        <v>-10.623911923288226</v>
      </c>
      <c r="BZ44" s="46">
        <v>1.7395262796105011</v>
      </c>
      <c r="CA44" s="46">
        <v>-10.623911923288228</v>
      </c>
      <c r="CB44" s="46">
        <v>1.7395262796105024</v>
      </c>
      <c r="CC44" s="46">
        <v>-10.623911923288228</v>
      </c>
      <c r="CD44" s="46">
        <v>1.7395262796104989</v>
      </c>
      <c r="CE44" s="46">
        <v>-10.62391192328823</v>
      </c>
      <c r="CF44" s="46">
        <v>1.7395262796105002</v>
      </c>
      <c r="CG44" s="46">
        <v>-10.623911923288226</v>
      </c>
      <c r="CH44" s="46">
        <v>1.7395262796104993</v>
      </c>
      <c r="CI44" s="4">
        <v>-10.623911923288226</v>
      </c>
      <c r="CJ44" s="4">
        <v>1.7395262796104987</v>
      </c>
    </row>
    <row r="45" spans="1:88" ht="10.9" customHeight="1" x14ac:dyDescent="0.2">
      <c r="A45" s="197">
        <v>38247</v>
      </c>
      <c r="B45" s="198">
        <v>-10.15</v>
      </c>
      <c r="C45" s="198">
        <v>-2.88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77">
        <v>-10.149892510744834</v>
      </c>
      <c r="BB45" s="78">
        <v>-2.8816773087374861</v>
      </c>
      <c r="BC45" s="77">
        <v>-10.149892510744836</v>
      </c>
      <c r="BD45" s="78">
        <v>-2.8816773087374896</v>
      </c>
      <c r="BE45" s="46">
        <v>-10.149892510744836</v>
      </c>
      <c r="BF45" s="46">
        <v>-2.8816773087374896</v>
      </c>
      <c r="BG45" s="46">
        <v>-10.149892510744838</v>
      </c>
      <c r="BH45" s="46">
        <v>-2.8816773087374878</v>
      </c>
      <c r="BI45" s="46">
        <v>-10.149892510744838</v>
      </c>
      <c r="BJ45" s="46">
        <v>-2.8816773087374905</v>
      </c>
      <c r="BK45" s="5">
        <v>-10.149892510744836</v>
      </c>
      <c r="BL45" s="5">
        <v>-2.8816773087374887</v>
      </c>
      <c r="BM45" s="5">
        <v>-10.149892510744836</v>
      </c>
      <c r="BN45" s="5">
        <v>-2.8816773087374887</v>
      </c>
      <c r="BO45" s="46">
        <v>-10.14989251074484</v>
      </c>
      <c r="BP45" s="46">
        <v>-2.8816773087374878</v>
      </c>
      <c r="BQ45" s="46">
        <v>-10.149892510744838</v>
      </c>
      <c r="BR45" s="46">
        <v>-2.8816773087374874</v>
      </c>
      <c r="BS45" s="46">
        <v>-10.149892510744838</v>
      </c>
      <c r="BT45" s="46">
        <v>-2.8816773087374883</v>
      </c>
      <c r="BU45" s="46">
        <v>-10.149892510744838</v>
      </c>
      <c r="BV45" s="46">
        <v>-2.8816773087374874</v>
      </c>
      <c r="BW45" s="46">
        <v>-10.149892510744838</v>
      </c>
      <c r="BX45" s="46">
        <v>-2.8816773087374896</v>
      </c>
      <c r="BY45" s="46">
        <v>-10.149892510744838</v>
      </c>
      <c r="BZ45" s="46">
        <v>-2.8816773087374861</v>
      </c>
      <c r="CA45" s="46">
        <v>-10.149892510744838</v>
      </c>
      <c r="CB45" s="46">
        <v>-2.881677308737487</v>
      </c>
      <c r="CC45" s="46">
        <v>-10.149892510744838</v>
      </c>
      <c r="CD45" s="46">
        <v>-2.881677308737491</v>
      </c>
      <c r="CE45" s="46">
        <v>-10.149892510744838</v>
      </c>
      <c r="CF45" s="46">
        <v>-2.8816773087374874</v>
      </c>
      <c r="CG45" s="46">
        <v>-10.149892510744838</v>
      </c>
      <c r="CH45" s="46">
        <v>-2.8816773087374892</v>
      </c>
      <c r="CI45" s="4">
        <v>-10.149892510744838</v>
      </c>
      <c r="CJ45" s="4">
        <v>-2.8816773087374901</v>
      </c>
    </row>
    <row r="46" spans="1:88" ht="10.9" customHeight="1" x14ac:dyDescent="0.2">
      <c r="A46" s="197">
        <v>38277</v>
      </c>
      <c r="B46" s="198">
        <v>-1.43</v>
      </c>
      <c r="C46" s="198">
        <v>6.06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77">
        <v>-1.4339238170646398</v>
      </c>
      <c r="BB46" s="78">
        <v>6.0601241480941583</v>
      </c>
      <c r="BC46" s="77">
        <v>-1.4339238170646411</v>
      </c>
      <c r="BD46" s="78">
        <v>6.0601241480941574</v>
      </c>
      <c r="BE46" s="46">
        <v>-1.4339238170646411</v>
      </c>
      <c r="BF46" s="46">
        <v>6.0601241480941574</v>
      </c>
      <c r="BG46" s="46">
        <v>-1.4339238170646422</v>
      </c>
      <c r="BH46" s="46">
        <v>6.0601241480941548</v>
      </c>
      <c r="BI46" s="46">
        <v>-1.4339238170646416</v>
      </c>
      <c r="BJ46" s="46">
        <v>6.0601241480941566</v>
      </c>
      <c r="BK46" s="5">
        <v>-1.4339238170646413</v>
      </c>
      <c r="BL46" s="5">
        <v>6.0601241480941574</v>
      </c>
      <c r="BM46" s="5">
        <v>-1.4339238170646407</v>
      </c>
      <c r="BN46" s="5">
        <v>6.0601241480941583</v>
      </c>
      <c r="BO46" s="46">
        <v>-1.4339238170646422</v>
      </c>
      <c r="BP46" s="46">
        <v>6.060124148094161</v>
      </c>
      <c r="BQ46" s="46">
        <v>-1.4339238170646416</v>
      </c>
      <c r="BR46" s="46">
        <v>6.0601241480941566</v>
      </c>
      <c r="BS46" s="46">
        <v>-1.4339238170646427</v>
      </c>
      <c r="BT46" s="46">
        <v>6.0601241480941574</v>
      </c>
      <c r="BU46" s="46">
        <v>-1.433923817064642</v>
      </c>
      <c r="BV46" s="46">
        <v>6.0601241480941583</v>
      </c>
      <c r="BW46" s="46">
        <v>-1.4339238170646413</v>
      </c>
      <c r="BX46" s="46">
        <v>6.0601241480941566</v>
      </c>
      <c r="BY46" s="46">
        <v>-1.4339238170646413</v>
      </c>
      <c r="BZ46" s="46">
        <v>6.0601241480941583</v>
      </c>
      <c r="CA46" s="46">
        <v>-1.4339238170646422</v>
      </c>
      <c r="CB46" s="46">
        <v>6.0601241480941601</v>
      </c>
      <c r="CC46" s="46">
        <v>-1.4339238170646407</v>
      </c>
      <c r="CD46" s="46">
        <v>6.0601241480941557</v>
      </c>
      <c r="CE46" s="46">
        <v>-1.4339238170646422</v>
      </c>
      <c r="CF46" s="46">
        <v>6.0601241480941574</v>
      </c>
      <c r="CG46" s="46">
        <v>-1.4339238170646413</v>
      </c>
      <c r="CH46" s="46">
        <v>6.0601241480941548</v>
      </c>
      <c r="CI46" s="4">
        <v>-1.4339238170646433</v>
      </c>
      <c r="CJ46" s="4">
        <v>6.0601241480941566</v>
      </c>
    </row>
    <row r="47" spans="1:88" ht="10.9" customHeight="1" x14ac:dyDescent="0.2">
      <c r="A47" s="197">
        <v>38308</v>
      </c>
      <c r="B47" s="198">
        <v>4.5599999999999996</v>
      </c>
      <c r="C47" s="198">
        <v>23.2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77">
        <v>4.5570601360954619</v>
      </c>
      <c r="BB47" s="78">
        <v>23.198480959992278</v>
      </c>
      <c r="BC47" s="77">
        <v>4.5570601360954619</v>
      </c>
      <c r="BD47" s="78">
        <v>23.198480959992278</v>
      </c>
      <c r="BE47" s="46">
        <v>4.5570601360954619</v>
      </c>
      <c r="BF47" s="46">
        <v>23.198480959992278</v>
      </c>
      <c r="BG47" s="46">
        <v>4.5570601360954619</v>
      </c>
      <c r="BH47" s="46">
        <v>23.198480959992278</v>
      </c>
      <c r="BI47" s="46">
        <v>4.5570601360954628</v>
      </c>
      <c r="BJ47" s="46">
        <v>23.198480959992278</v>
      </c>
      <c r="BK47" s="5">
        <v>4.5570601360954628</v>
      </c>
      <c r="BL47" s="5">
        <v>23.198480959992281</v>
      </c>
      <c r="BM47" s="5">
        <v>4.5570601360954646</v>
      </c>
      <c r="BN47" s="5">
        <v>23.198480959992285</v>
      </c>
      <c r="BO47" s="46">
        <v>4.5570601360954619</v>
      </c>
      <c r="BP47" s="46">
        <v>23.198480959992281</v>
      </c>
      <c r="BQ47" s="46">
        <v>4.5570601360954628</v>
      </c>
      <c r="BR47" s="46">
        <v>23.198480959992285</v>
      </c>
      <c r="BS47" s="46">
        <v>4.557060136095461</v>
      </c>
      <c r="BT47" s="46">
        <v>23.198480959992274</v>
      </c>
      <c r="BU47" s="46">
        <v>4.5570601360954619</v>
      </c>
      <c r="BV47" s="46">
        <v>23.198480959992274</v>
      </c>
      <c r="BW47" s="46">
        <v>4.5570601360954619</v>
      </c>
      <c r="BX47" s="46">
        <v>23.198480959992278</v>
      </c>
      <c r="BY47" s="46">
        <v>4.5570601360954619</v>
      </c>
      <c r="BZ47" s="46">
        <v>23.198480959992281</v>
      </c>
      <c r="CA47" s="46">
        <v>4.5570601360954619</v>
      </c>
      <c r="CB47" s="46">
        <v>23.198480959992278</v>
      </c>
      <c r="CC47" s="46">
        <v>4.5570601360954619</v>
      </c>
      <c r="CD47" s="46">
        <v>23.198480959992278</v>
      </c>
      <c r="CE47" s="46">
        <v>4.5570601360954637</v>
      </c>
      <c r="CF47" s="46">
        <v>23.198480959992278</v>
      </c>
      <c r="CG47" s="46">
        <v>4.5570601360954619</v>
      </c>
      <c r="CH47" s="46">
        <v>23.198480959992278</v>
      </c>
      <c r="CI47" s="4">
        <v>4.5570601360954637</v>
      </c>
      <c r="CJ47" s="4">
        <v>23.198480959992281</v>
      </c>
    </row>
    <row r="48" spans="1:88" ht="10.9" customHeight="1" x14ac:dyDescent="0.2">
      <c r="A48" s="197">
        <v>38338</v>
      </c>
      <c r="B48" s="198">
        <v>8.77</v>
      </c>
      <c r="C48" s="198">
        <v>23.45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77">
        <v>8.7735105546641439</v>
      </c>
      <c r="BB48" s="78">
        <v>23.451675552025069</v>
      </c>
      <c r="BC48" s="77">
        <v>8.7735105546641403</v>
      </c>
      <c r="BD48" s="78">
        <v>23.451675552025065</v>
      </c>
      <c r="BE48" s="46">
        <v>8.7735105546641403</v>
      </c>
      <c r="BF48" s="46">
        <v>23.451675552025065</v>
      </c>
      <c r="BG48" s="46">
        <v>8.7735105546641421</v>
      </c>
      <c r="BH48" s="46">
        <v>23.451675552025065</v>
      </c>
      <c r="BI48" s="46">
        <v>8.7735105546641439</v>
      </c>
      <c r="BJ48" s="46">
        <v>23.451675552025069</v>
      </c>
      <c r="BK48" s="5">
        <v>8.7735105546641439</v>
      </c>
      <c r="BL48" s="5">
        <v>23.451675552025069</v>
      </c>
      <c r="BM48" s="5">
        <v>8.7735105546641439</v>
      </c>
      <c r="BN48" s="5">
        <v>23.451675552025069</v>
      </c>
      <c r="BO48" s="46">
        <v>8.7735105546641421</v>
      </c>
      <c r="BP48" s="46">
        <v>23.451675552025065</v>
      </c>
      <c r="BQ48" s="46">
        <v>8.7735105546641439</v>
      </c>
      <c r="BR48" s="46">
        <v>23.451675552025065</v>
      </c>
      <c r="BS48" s="46">
        <v>8.7735105546641421</v>
      </c>
      <c r="BT48" s="46">
        <v>23.451675552025062</v>
      </c>
      <c r="BU48" s="46">
        <v>8.7735105546641421</v>
      </c>
      <c r="BV48" s="46">
        <v>23.451675552025065</v>
      </c>
      <c r="BW48" s="46">
        <v>8.7735105546641421</v>
      </c>
      <c r="BX48" s="46">
        <v>23.451675552025069</v>
      </c>
      <c r="BY48" s="46">
        <v>8.7735105546641439</v>
      </c>
      <c r="BZ48" s="46">
        <v>23.451675552025065</v>
      </c>
      <c r="CA48" s="46">
        <v>8.7735105546641439</v>
      </c>
      <c r="CB48" s="46">
        <v>23.451675552025065</v>
      </c>
      <c r="CC48" s="46">
        <v>8.7735105546641421</v>
      </c>
      <c r="CD48" s="46">
        <v>23.451675552025065</v>
      </c>
      <c r="CE48" s="46">
        <v>8.7735105546641421</v>
      </c>
      <c r="CF48" s="46">
        <v>23.451675552025065</v>
      </c>
      <c r="CG48" s="46">
        <v>8.7735105546641421</v>
      </c>
      <c r="CH48" s="46">
        <v>23.451675552025065</v>
      </c>
      <c r="CI48" s="4">
        <v>8.7735105546641421</v>
      </c>
      <c r="CJ48" s="4">
        <v>23.451675552025065</v>
      </c>
    </row>
    <row r="49" spans="1:88" ht="10.9" customHeight="1" x14ac:dyDescent="0.2">
      <c r="A49" s="197">
        <v>38369</v>
      </c>
      <c r="B49" s="198">
        <v>15.04</v>
      </c>
      <c r="C49" s="198">
        <v>29.21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77">
        <v>15.036120683573403</v>
      </c>
      <c r="BB49" s="78">
        <v>29.214141348022991</v>
      </c>
      <c r="BC49" s="77">
        <v>15.036120683573403</v>
      </c>
      <c r="BD49" s="78">
        <v>29.214141348022988</v>
      </c>
      <c r="BE49" s="46">
        <v>15.036120683573403</v>
      </c>
      <c r="BF49" s="46">
        <v>29.214141348022988</v>
      </c>
      <c r="BG49" s="46">
        <v>15.036120683573406</v>
      </c>
      <c r="BH49" s="46">
        <v>29.214141348022981</v>
      </c>
      <c r="BI49" s="46">
        <v>15.036120683573401</v>
      </c>
      <c r="BJ49" s="46">
        <v>29.214141348022988</v>
      </c>
      <c r="BK49" s="5">
        <v>15.036120683573403</v>
      </c>
      <c r="BL49" s="5">
        <v>29.214141348022988</v>
      </c>
      <c r="BM49" s="5">
        <v>15.036120683573403</v>
      </c>
      <c r="BN49" s="5">
        <v>29.214141348022988</v>
      </c>
      <c r="BO49" s="46">
        <v>15.036120683573401</v>
      </c>
      <c r="BP49" s="46">
        <v>29.214141348022981</v>
      </c>
      <c r="BQ49" s="46">
        <v>15.036120683573406</v>
      </c>
      <c r="BR49" s="46">
        <v>29.214141348022988</v>
      </c>
      <c r="BS49" s="46">
        <v>15.036120683573406</v>
      </c>
      <c r="BT49" s="46">
        <v>29.214141348022981</v>
      </c>
      <c r="BU49" s="46">
        <v>15.036120683573406</v>
      </c>
      <c r="BV49" s="46">
        <v>29.214141348022988</v>
      </c>
      <c r="BW49" s="46">
        <v>15.036120683573403</v>
      </c>
      <c r="BX49" s="46">
        <v>29.214141348022988</v>
      </c>
      <c r="BY49" s="46">
        <v>15.036120683573403</v>
      </c>
      <c r="BZ49" s="46">
        <v>29.214141348022988</v>
      </c>
      <c r="CA49" s="46">
        <v>15.036120683573403</v>
      </c>
      <c r="CB49" s="46">
        <v>29.214141348022988</v>
      </c>
      <c r="CC49" s="46">
        <v>15.036120683573403</v>
      </c>
      <c r="CD49" s="46">
        <v>29.214141348022988</v>
      </c>
      <c r="CE49" s="46">
        <v>15.036120683573403</v>
      </c>
      <c r="CF49" s="46">
        <v>29.214141348022988</v>
      </c>
      <c r="CG49" s="46">
        <v>15.036120683573403</v>
      </c>
      <c r="CH49" s="46">
        <v>29.214141348022988</v>
      </c>
      <c r="CI49" s="4">
        <v>15.036120683573403</v>
      </c>
      <c r="CJ49" s="4">
        <v>29.214141348022988</v>
      </c>
    </row>
    <row r="50" spans="1:88" ht="10.9" customHeight="1" x14ac:dyDescent="0.2">
      <c r="A50" s="197">
        <v>38400</v>
      </c>
      <c r="B50" s="198">
        <v>15.56</v>
      </c>
      <c r="C50" s="198">
        <v>30.4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77">
        <v>15.563220976938998</v>
      </c>
      <c r="BB50" s="78">
        <v>30.401265412068685</v>
      </c>
      <c r="BC50" s="77">
        <v>15.563220976938998</v>
      </c>
      <c r="BD50" s="78">
        <v>30.401265412068678</v>
      </c>
      <c r="BE50" s="46">
        <v>15.563220976938998</v>
      </c>
      <c r="BF50" s="46">
        <v>30.401265412068678</v>
      </c>
      <c r="BG50" s="46">
        <v>15.563220976938998</v>
      </c>
      <c r="BH50" s="46">
        <v>30.401265412068685</v>
      </c>
      <c r="BI50" s="46">
        <v>15.563220976938998</v>
      </c>
      <c r="BJ50" s="46">
        <v>30.401265412068685</v>
      </c>
      <c r="BK50" s="5">
        <v>15.563220976938998</v>
      </c>
      <c r="BL50" s="5">
        <v>30.401265412068685</v>
      </c>
      <c r="BM50" s="5">
        <v>15.563220976938998</v>
      </c>
      <c r="BN50" s="5">
        <v>30.401265412068685</v>
      </c>
      <c r="BO50" s="46">
        <v>15.563220976938997</v>
      </c>
      <c r="BP50" s="46">
        <v>30.401265412068675</v>
      </c>
      <c r="BQ50" s="46">
        <v>15.563220976939002</v>
      </c>
      <c r="BR50" s="46">
        <v>30.401265412068678</v>
      </c>
      <c r="BS50" s="46">
        <v>15.563220976939002</v>
      </c>
      <c r="BT50" s="46">
        <v>30.401265412068685</v>
      </c>
      <c r="BU50" s="46">
        <v>15.563220976938998</v>
      </c>
      <c r="BV50" s="46">
        <v>30.401265412068685</v>
      </c>
      <c r="BW50" s="46">
        <v>15.563220976939002</v>
      </c>
      <c r="BX50" s="46">
        <v>30.401265412068685</v>
      </c>
      <c r="BY50" s="46">
        <v>15.563220976938998</v>
      </c>
      <c r="BZ50" s="46">
        <v>30.401265412068685</v>
      </c>
      <c r="CA50" s="46">
        <v>15.563220976938998</v>
      </c>
      <c r="CB50" s="46">
        <v>30.401265412068685</v>
      </c>
      <c r="CC50" s="46">
        <v>15.563220976938998</v>
      </c>
      <c r="CD50" s="46">
        <v>30.401265412068678</v>
      </c>
      <c r="CE50" s="46">
        <v>15.563220976938997</v>
      </c>
      <c r="CF50" s="46">
        <v>30.401265412068685</v>
      </c>
      <c r="CG50" s="46">
        <v>15.563220976938998</v>
      </c>
      <c r="CH50" s="46">
        <v>30.401265412068678</v>
      </c>
      <c r="CI50" s="4">
        <v>15.563220976938998</v>
      </c>
      <c r="CJ50" s="4">
        <v>30.401265412068685</v>
      </c>
    </row>
    <row r="51" spans="1:88" ht="10.9" customHeight="1" x14ac:dyDescent="0.2">
      <c r="A51" s="197">
        <v>38428</v>
      </c>
      <c r="B51" s="198">
        <v>16.62</v>
      </c>
      <c r="C51" s="198">
        <v>25.2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77">
        <v>16.617116704843443</v>
      </c>
      <c r="BB51" s="78">
        <v>25.198271979644915</v>
      </c>
      <c r="BC51" s="77">
        <v>16.617116704843443</v>
      </c>
      <c r="BD51" s="78">
        <v>25.198271979644911</v>
      </c>
      <c r="BE51" s="46">
        <v>16.617116704843443</v>
      </c>
      <c r="BF51" s="46">
        <v>25.198271979644911</v>
      </c>
      <c r="BG51" s="46">
        <v>16.61711670484344</v>
      </c>
      <c r="BH51" s="46">
        <v>25.198271979644911</v>
      </c>
      <c r="BI51" s="46">
        <v>16.617116704843443</v>
      </c>
      <c r="BJ51" s="46">
        <v>25.198271979644915</v>
      </c>
      <c r="BK51" s="5">
        <v>16.61711670484344</v>
      </c>
      <c r="BL51" s="5">
        <v>25.198271979644911</v>
      </c>
      <c r="BM51" s="5">
        <v>16.617116704843443</v>
      </c>
      <c r="BN51" s="5">
        <v>25.198271979644911</v>
      </c>
      <c r="BO51" s="46">
        <v>16.617116704843443</v>
      </c>
      <c r="BP51" s="46">
        <v>25.198271979644911</v>
      </c>
      <c r="BQ51" s="46">
        <v>16.617116704843436</v>
      </c>
      <c r="BR51" s="46">
        <v>25.198271979644911</v>
      </c>
      <c r="BS51" s="46">
        <v>16.617116704843447</v>
      </c>
      <c r="BT51" s="46">
        <v>25.198271979644911</v>
      </c>
      <c r="BU51" s="46">
        <v>16.61711670484344</v>
      </c>
      <c r="BV51" s="46">
        <v>25.198271979644911</v>
      </c>
      <c r="BW51" s="46">
        <v>16.617116704843447</v>
      </c>
      <c r="BX51" s="46">
        <v>25.198271979644911</v>
      </c>
      <c r="BY51" s="46">
        <v>16.61711670484344</v>
      </c>
      <c r="BZ51" s="46">
        <v>25.198271979644911</v>
      </c>
      <c r="CA51" s="46">
        <v>16.61711670484344</v>
      </c>
      <c r="CB51" s="46">
        <v>25.198271979644904</v>
      </c>
      <c r="CC51" s="46">
        <v>16.61711670484344</v>
      </c>
      <c r="CD51" s="46">
        <v>25.198271979644911</v>
      </c>
      <c r="CE51" s="46">
        <v>16.61711670484344</v>
      </c>
      <c r="CF51" s="46">
        <v>25.198271979644904</v>
      </c>
      <c r="CG51" s="46">
        <v>16.617116704843447</v>
      </c>
      <c r="CH51" s="46">
        <v>25.198271979644911</v>
      </c>
      <c r="CI51" s="4">
        <v>16.61711670484344</v>
      </c>
      <c r="CJ51" s="4">
        <v>25.198271979644915</v>
      </c>
    </row>
    <row r="52" spans="1:88" ht="10.9" customHeight="1" x14ac:dyDescent="0.2">
      <c r="A52" s="197">
        <v>38459</v>
      </c>
      <c r="B52" s="198">
        <v>9.6999999999999993</v>
      </c>
      <c r="C52" s="198">
        <v>16.93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77">
        <v>9.6981342535388606</v>
      </c>
      <c r="BB52" s="78">
        <v>16.925525311560293</v>
      </c>
      <c r="BC52" s="77">
        <v>9.6981342535388571</v>
      </c>
      <c r="BD52" s="78">
        <v>16.925525311560289</v>
      </c>
      <c r="BE52" s="46">
        <v>9.6981342535388571</v>
      </c>
      <c r="BF52" s="46">
        <v>16.925525311560289</v>
      </c>
      <c r="BG52" s="46">
        <v>9.6981342535388588</v>
      </c>
      <c r="BH52" s="46">
        <v>16.925525311560293</v>
      </c>
      <c r="BI52" s="46">
        <v>9.6981342535388588</v>
      </c>
      <c r="BJ52" s="46">
        <v>16.925525311560289</v>
      </c>
      <c r="BK52" s="5">
        <v>9.6981342535388606</v>
      </c>
      <c r="BL52" s="5">
        <v>16.925525311560293</v>
      </c>
      <c r="BM52" s="5">
        <v>9.6981342535388588</v>
      </c>
      <c r="BN52" s="5">
        <v>16.925525311560293</v>
      </c>
      <c r="BO52" s="46">
        <v>9.6981342535388588</v>
      </c>
      <c r="BP52" s="46">
        <v>16.925525311560293</v>
      </c>
      <c r="BQ52" s="46">
        <v>9.6981342535388588</v>
      </c>
      <c r="BR52" s="46">
        <v>16.925525311560293</v>
      </c>
      <c r="BS52" s="46">
        <v>9.6981342535388624</v>
      </c>
      <c r="BT52" s="46">
        <v>16.925525311560293</v>
      </c>
      <c r="BU52" s="46">
        <v>9.6981342535388588</v>
      </c>
      <c r="BV52" s="46">
        <v>16.925525311560293</v>
      </c>
      <c r="BW52" s="46">
        <v>9.6981342535388588</v>
      </c>
      <c r="BX52" s="46">
        <v>16.925525311560293</v>
      </c>
      <c r="BY52" s="46">
        <v>9.6981342535388571</v>
      </c>
      <c r="BZ52" s="46">
        <v>16.925525311560293</v>
      </c>
      <c r="CA52" s="46">
        <v>9.6981342535388606</v>
      </c>
      <c r="CB52" s="46">
        <v>16.925525311560293</v>
      </c>
      <c r="CC52" s="46">
        <v>9.6981342535388606</v>
      </c>
      <c r="CD52" s="46">
        <v>16.925525311560293</v>
      </c>
      <c r="CE52" s="46">
        <v>9.6981342535388588</v>
      </c>
      <c r="CF52" s="46">
        <v>16.925525311560293</v>
      </c>
      <c r="CG52" s="46">
        <v>9.6981342535388624</v>
      </c>
      <c r="CH52" s="46">
        <v>16.925525311560293</v>
      </c>
      <c r="CI52" s="4">
        <v>9.6981342535388588</v>
      </c>
      <c r="CJ52" s="4">
        <v>16.925525311560293</v>
      </c>
    </row>
    <row r="53" spans="1:88" ht="10.9" customHeight="1" x14ac:dyDescent="0.2">
      <c r="A53" s="197">
        <v>38489</v>
      </c>
      <c r="B53" s="198">
        <v>4.8600000000000003</v>
      </c>
      <c r="C53" s="198">
        <v>11.14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77">
        <v>4.8563045997791168</v>
      </c>
      <c r="BB53" s="78">
        <v>11.135128498135373</v>
      </c>
      <c r="BC53" s="77">
        <v>4.8563045997791177</v>
      </c>
      <c r="BD53" s="78">
        <v>11.135128498135371</v>
      </c>
      <c r="BE53" s="46">
        <v>4.8563045997791177</v>
      </c>
      <c r="BF53" s="46">
        <v>11.135128498135371</v>
      </c>
      <c r="BG53" s="46">
        <v>4.856304599779115</v>
      </c>
      <c r="BH53" s="46">
        <v>11.135128498135373</v>
      </c>
      <c r="BI53" s="46">
        <v>4.8563045997791159</v>
      </c>
      <c r="BJ53" s="46">
        <v>11.135128498135369</v>
      </c>
      <c r="BK53" s="5">
        <v>4.8563045997791159</v>
      </c>
      <c r="BL53" s="5">
        <v>11.135128498135369</v>
      </c>
      <c r="BM53" s="5">
        <v>4.8563045997791159</v>
      </c>
      <c r="BN53" s="5">
        <v>11.135128498135369</v>
      </c>
      <c r="BO53" s="46">
        <v>4.8563045997791177</v>
      </c>
      <c r="BP53" s="46">
        <v>11.135128498135373</v>
      </c>
      <c r="BQ53" s="46">
        <v>4.8563045997791159</v>
      </c>
      <c r="BR53" s="46">
        <v>11.135128498135369</v>
      </c>
      <c r="BS53" s="46">
        <v>4.8563045997791159</v>
      </c>
      <c r="BT53" s="46">
        <v>11.135128498135369</v>
      </c>
      <c r="BU53" s="46">
        <v>4.8563045997791159</v>
      </c>
      <c r="BV53" s="46">
        <v>11.135128498135371</v>
      </c>
      <c r="BW53" s="46">
        <v>4.8563045997791168</v>
      </c>
      <c r="BX53" s="46">
        <v>11.135128498135371</v>
      </c>
      <c r="BY53" s="46">
        <v>4.8563045997791159</v>
      </c>
      <c r="BZ53" s="46">
        <v>11.135128498135371</v>
      </c>
      <c r="CA53" s="46">
        <v>4.8563045997791168</v>
      </c>
      <c r="CB53" s="46">
        <v>11.135128498135373</v>
      </c>
      <c r="CC53" s="46">
        <v>4.8563045997791177</v>
      </c>
      <c r="CD53" s="46">
        <v>11.135128498135373</v>
      </c>
      <c r="CE53" s="46">
        <v>4.8563045997791168</v>
      </c>
      <c r="CF53" s="46">
        <v>11.135128498135373</v>
      </c>
      <c r="CG53" s="46">
        <v>4.856304599779115</v>
      </c>
      <c r="CH53" s="46">
        <v>11.135128498135369</v>
      </c>
      <c r="CI53" s="4">
        <v>4.856304599779115</v>
      </c>
      <c r="CJ53" s="4">
        <v>11.135128498135373</v>
      </c>
    </row>
    <row r="54" spans="1:88" ht="10.9" customHeight="1" x14ac:dyDescent="0.2">
      <c r="A54" s="197">
        <v>38520</v>
      </c>
      <c r="B54" s="198">
        <v>0.61</v>
      </c>
      <c r="C54" s="198">
        <v>7.41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77">
        <v>0.61101373056225472</v>
      </c>
      <c r="BB54" s="78">
        <v>7.4097046786022638</v>
      </c>
      <c r="BC54" s="77">
        <v>0.61101373056225405</v>
      </c>
      <c r="BD54" s="78">
        <v>7.409704678602262</v>
      </c>
      <c r="BE54" s="46">
        <v>0.61101373056225405</v>
      </c>
      <c r="BF54" s="46">
        <v>7.409704678602262</v>
      </c>
      <c r="BG54" s="46">
        <v>0.61101373056225394</v>
      </c>
      <c r="BH54" s="46">
        <v>7.4097046786022638</v>
      </c>
      <c r="BI54" s="46">
        <v>0.61101373056225439</v>
      </c>
      <c r="BJ54" s="46">
        <v>7.4097046786022638</v>
      </c>
      <c r="BK54" s="5">
        <v>0.61101373056225439</v>
      </c>
      <c r="BL54" s="5">
        <v>7.409704678602262</v>
      </c>
      <c r="BM54" s="5">
        <v>0.61101373056225439</v>
      </c>
      <c r="BN54" s="5">
        <v>7.409704678602262</v>
      </c>
      <c r="BO54" s="46">
        <v>0.6110137305622545</v>
      </c>
      <c r="BP54" s="46">
        <v>7.4097046786022638</v>
      </c>
      <c r="BQ54" s="46">
        <v>0.6110137305622545</v>
      </c>
      <c r="BR54" s="46">
        <v>7.4097046786022647</v>
      </c>
      <c r="BS54" s="46">
        <v>0.61101373056225428</v>
      </c>
      <c r="BT54" s="46">
        <v>7.4097046786022638</v>
      </c>
      <c r="BU54" s="46">
        <v>0.61101373056225483</v>
      </c>
      <c r="BV54" s="46">
        <v>7.4097046786022638</v>
      </c>
      <c r="BW54" s="46">
        <v>0.6110137305622545</v>
      </c>
      <c r="BX54" s="46">
        <v>7.409704678602262</v>
      </c>
      <c r="BY54" s="46">
        <v>0.61101373056225428</v>
      </c>
      <c r="BZ54" s="46">
        <v>7.4097046786022638</v>
      </c>
      <c r="CA54" s="46">
        <v>0.6110137305622545</v>
      </c>
      <c r="CB54" s="46">
        <v>7.4097046786022638</v>
      </c>
      <c r="CC54" s="46">
        <v>0.61101373056225405</v>
      </c>
      <c r="CD54" s="46">
        <v>7.4097046786022638</v>
      </c>
      <c r="CE54" s="46">
        <v>0.6110137305622545</v>
      </c>
      <c r="CF54" s="46">
        <v>7.4097046786022638</v>
      </c>
      <c r="CG54" s="46">
        <v>0.6110137305622545</v>
      </c>
      <c r="CH54" s="46">
        <v>7.4097046786022647</v>
      </c>
      <c r="CI54" s="4">
        <v>0.61101373056225416</v>
      </c>
      <c r="CJ54" s="4">
        <v>7.4097046786022638</v>
      </c>
    </row>
    <row r="55" spans="1:88" ht="10.9" customHeight="1" x14ac:dyDescent="0.2">
      <c r="A55" s="197">
        <v>38550</v>
      </c>
      <c r="B55" s="198">
        <v>-4.97</v>
      </c>
      <c r="C55" s="198">
        <v>0.13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77">
        <v>-4.9689375877475968</v>
      </c>
      <c r="BB55" s="78">
        <v>0.12725482226047419</v>
      </c>
      <c r="BC55" s="77">
        <v>-4.9689375877475959</v>
      </c>
      <c r="BD55" s="78">
        <v>0.12725482226047358</v>
      </c>
      <c r="BE55" s="46">
        <v>-4.9689375877475959</v>
      </c>
      <c r="BF55" s="46">
        <v>0.12725482226047358</v>
      </c>
      <c r="BG55" s="46">
        <v>-4.9689375877475968</v>
      </c>
      <c r="BH55" s="46">
        <v>0.12725482226047419</v>
      </c>
      <c r="BI55" s="46">
        <v>-4.968937587747595</v>
      </c>
      <c r="BJ55" s="46">
        <v>0.12725482226047305</v>
      </c>
      <c r="BK55" s="5">
        <v>-4.9689375877475959</v>
      </c>
      <c r="BL55" s="5">
        <v>0.12725482226047377</v>
      </c>
      <c r="BM55" s="5">
        <v>-4.9689375877475968</v>
      </c>
      <c r="BN55" s="5">
        <v>0.12725482226047333</v>
      </c>
      <c r="BO55" s="46">
        <v>-4.9689375877475968</v>
      </c>
      <c r="BP55" s="46">
        <v>0.12725482226047299</v>
      </c>
      <c r="BQ55" s="46">
        <v>-4.9689375877475959</v>
      </c>
      <c r="BR55" s="46">
        <v>0.12725482226047441</v>
      </c>
      <c r="BS55" s="46">
        <v>-4.9689375877475959</v>
      </c>
      <c r="BT55" s="46">
        <v>0.12725482226047249</v>
      </c>
      <c r="BU55" s="46">
        <v>-4.9689375877475941</v>
      </c>
      <c r="BV55" s="46">
        <v>0.12725482226047422</v>
      </c>
      <c r="BW55" s="46">
        <v>-4.9689375877475968</v>
      </c>
      <c r="BX55" s="46">
        <v>0.12725482226047327</v>
      </c>
      <c r="BY55" s="46">
        <v>-4.9689375877475959</v>
      </c>
      <c r="BZ55" s="46">
        <v>0.12725482226047419</v>
      </c>
      <c r="CA55" s="46">
        <v>-4.9689375877475959</v>
      </c>
      <c r="CB55" s="46">
        <v>0.12725482226047394</v>
      </c>
      <c r="CC55" s="46">
        <v>-4.9689375877475976</v>
      </c>
      <c r="CD55" s="46">
        <v>0.1272548222604743</v>
      </c>
      <c r="CE55" s="46">
        <v>-4.9689375877475959</v>
      </c>
      <c r="CF55" s="46">
        <v>0.12725482226047519</v>
      </c>
      <c r="CG55" s="46">
        <v>-4.968937587747595</v>
      </c>
      <c r="CH55" s="46">
        <v>0.1272548222604741</v>
      </c>
      <c r="CI55" s="4">
        <v>-4.9689375877475968</v>
      </c>
      <c r="CJ55" s="4">
        <v>0.12725482226047419</v>
      </c>
    </row>
    <row r="56" spans="1:88" ht="10.9" customHeight="1" x14ac:dyDescent="0.2">
      <c r="A56" s="197">
        <v>38581</v>
      </c>
      <c r="B56" s="198">
        <v>3.97</v>
      </c>
      <c r="C56" s="198">
        <v>7.58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77">
        <v>3.9671052478251654</v>
      </c>
      <c r="BB56" s="78">
        <v>7.5845266677933951</v>
      </c>
      <c r="BC56" s="77">
        <v>3.9671052478251667</v>
      </c>
      <c r="BD56" s="78">
        <v>7.5845266677933969</v>
      </c>
      <c r="BE56" s="46">
        <v>3.9671052478251667</v>
      </c>
      <c r="BF56" s="46">
        <v>7.5845266677933969</v>
      </c>
      <c r="BG56" s="46">
        <v>3.9671052478251654</v>
      </c>
      <c r="BH56" s="46">
        <v>7.5845266677933969</v>
      </c>
      <c r="BI56" s="46">
        <v>3.9671052478251658</v>
      </c>
      <c r="BJ56" s="46">
        <v>7.5845266677933951</v>
      </c>
      <c r="BK56" s="5">
        <v>3.9671052478251654</v>
      </c>
      <c r="BL56" s="5">
        <v>7.5845266677933942</v>
      </c>
      <c r="BM56" s="5">
        <v>3.9671052478251632</v>
      </c>
      <c r="BN56" s="5">
        <v>7.5845266677933942</v>
      </c>
      <c r="BO56" s="46">
        <v>3.9671052478251654</v>
      </c>
      <c r="BP56" s="46">
        <v>7.5845266677933951</v>
      </c>
      <c r="BQ56" s="46">
        <v>3.9671052478251645</v>
      </c>
      <c r="BR56" s="46">
        <v>7.5845266677933969</v>
      </c>
      <c r="BS56" s="46">
        <v>3.9671052478251667</v>
      </c>
      <c r="BT56" s="46">
        <v>7.5845266677933942</v>
      </c>
      <c r="BU56" s="46">
        <v>3.9671052478251672</v>
      </c>
      <c r="BV56" s="46">
        <v>7.5845266677933969</v>
      </c>
      <c r="BW56" s="46">
        <v>3.9671052478251658</v>
      </c>
      <c r="BX56" s="46">
        <v>7.5845266677933942</v>
      </c>
      <c r="BY56" s="46">
        <v>3.9671052478251667</v>
      </c>
      <c r="BZ56" s="46">
        <v>7.5845266677933969</v>
      </c>
      <c r="CA56" s="46">
        <v>3.9671052478251667</v>
      </c>
      <c r="CB56" s="46">
        <v>7.5845266677933969</v>
      </c>
      <c r="CC56" s="46">
        <v>3.9671052478251658</v>
      </c>
      <c r="CD56" s="46">
        <v>7.5845266677933978</v>
      </c>
      <c r="CE56" s="46">
        <v>3.9671052478251645</v>
      </c>
      <c r="CF56" s="46">
        <v>7.5845266677933978</v>
      </c>
      <c r="CG56" s="46">
        <v>3.9671052478251658</v>
      </c>
      <c r="CH56" s="46">
        <v>7.5845266677933951</v>
      </c>
      <c r="CI56" s="4">
        <v>3.9671052478251645</v>
      </c>
      <c r="CJ56" s="4">
        <v>7.5845266677933942</v>
      </c>
    </row>
    <row r="57" spans="1:88" ht="10.9" customHeight="1" x14ac:dyDescent="0.2">
      <c r="A57" s="197">
        <v>38612</v>
      </c>
      <c r="B57" s="198">
        <v>2.95</v>
      </c>
      <c r="C57" s="198">
        <v>4.62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77">
        <v>2.9477777506121563</v>
      </c>
      <c r="BB57" s="78">
        <v>4.6219423212749788</v>
      </c>
      <c r="BC57" s="77">
        <v>2.9477777506121563</v>
      </c>
      <c r="BD57" s="78">
        <v>4.6219423212749779</v>
      </c>
      <c r="BE57" s="46">
        <v>2.9477777506121563</v>
      </c>
      <c r="BF57" s="46">
        <v>4.6219423212749779</v>
      </c>
      <c r="BG57" s="46">
        <v>2.947777750612155</v>
      </c>
      <c r="BH57" s="46">
        <v>4.6219423212749771</v>
      </c>
      <c r="BI57" s="46">
        <v>2.947777750612155</v>
      </c>
      <c r="BJ57" s="46">
        <v>4.6219423212749771</v>
      </c>
      <c r="BK57" s="5">
        <v>2.9477777506121545</v>
      </c>
      <c r="BL57" s="5">
        <v>4.6219423212749762</v>
      </c>
      <c r="BM57" s="5">
        <v>2.9477777506121536</v>
      </c>
      <c r="BN57" s="5">
        <v>4.6219423212749762</v>
      </c>
      <c r="BO57" s="46">
        <v>2.947777750612155</v>
      </c>
      <c r="BP57" s="46">
        <v>4.6219423212749771</v>
      </c>
      <c r="BQ57" s="46">
        <v>2.947777750612155</v>
      </c>
      <c r="BR57" s="46">
        <v>4.6219423212749779</v>
      </c>
      <c r="BS57" s="46">
        <v>2.947777750612155</v>
      </c>
      <c r="BT57" s="46">
        <v>4.6219423212749762</v>
      </c>
      <c r="BU57" s="46">
        <v>2.9477777506121567</v>
      </c>
      <c r="BV57" s="46">
        <v>4.6219423212749779</v>
      </c>
      <c r="BW57" s="46">
        <v>2.947777750612155</v>
      </c>
      <c r="BX57" s="46">
        <v>4.6219423212749762</v>
      </c>
      <c r="BY57" s="46">
        <v>2.9477777506121559</v>
      </c>
      <c r="BZ57" s="46">
        <v>4.6219423212749771</v>
      </c>
      <c r="CA57" s="46">
        <v>2.947777750612155</v>
      </c>
      <c r="CB57" s="46">
        <v>4.6219423212749771</v>
      </c>
      <c r="CC57" s="46">
        <v>2.947777750612155</v>
      </c>
      <c r="CD57" s="46">
        <v>4.6219423212749779</v>
      </c>
      <c r="CE57" s="46">
        <v>2.9477777506121545</v>
      </c>
      <c r="CF57" s="46">
        <v>4.6219423212749779</v>
      </c>
      <c r="CG57" s="46">
        <v>2.947777750612155</v>
      </c>
      <c r="CH57" s="46">
        <v>4.6219423212749762</v>
      </c>
      <c r="CI57" s="4">
        <v>2.9477777506121541</v>
      </c>
      <c r="CJ57" s="4">
        <v>4.6219423212749762</v>
      </c>
    </row>
    <row r="58" spans="1:88" ht="10.9" customHeight="1" x14ac:dyDescent="0.2">
      <c r="A58" s="197">
        <v>38642</v>
      </c>
      <c r="B58" s="198">
        <v>4.99</v>
      </c>
      <c r="C58" s="198">
        <v>3.49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77">
        <v>4.9926521677452271</v>
      </c>
      <c r="BB58" s="78">
        <v>3.4908045583399225</v>
      </c>
      <c r="BC58" s="77">
        <v>4.9926521677452289</v>
      </c>
      <c r="BD58" s="78">
        <v>3.490804558339923</v>
      </c>
      <c r="BE58" s="46">
        <v>4.9926521677452289</v>
      </c>
      <c r="BF58" s="46">
        <v>3.490804558339923</v>
      </c>
      <c r="BG58" s="46">
        <v>4.9926521677452262</v>
      </c>
      <c r="BH58" s="46">
        <v>3.4908045583399208</v>
      </c>
      <c r="BI58" s="46">
        <v>4.9926521677452271</v>
      </c>
      <c r="BJ58" s="46">
        <v>3.4908045583399208</v>
      </c>
      <c r="BK58" s="5">
        <v>4.9926521677452262</v>
      </c>
      <c r="BL58" s="5">
        <v>3.4908045583399208</v>
      </c>
      <c r="BM58" s="5">
        <v>4.9926521677452262</v>
      </c>
      <c r="BN58" s="5">
        <v>3.4908045583399208</v>
      </c>
      <c r="BO58" s="46">
        <v>4.9926521677452254</v>
      </c>
      <c r="BP58" s="46">
        <v>3.4908045583399208</v>
      </c>
      <c r="BQ58" s="46">
        <v>4.9926521677452254</v>
      </c>
      <c r="BR58" s="46">
        <v>3.4908045583399225</v>
      </c>
      <c r="BS58" s="46">
        <v>4.9926521677452271</v>
      </c>
      <c r="BT58" s="46">
        <v>3.4908045583399203</v>
      </c>
      <c r="BU58" s="46">
        <v>4.992652167745228</v>
      </c>
      <c r="BV58" s="46">
        <v>3.4908045583399216</v>
      </c>
      <c r="BW58" s="46">
        <v>4.9926521677452271</v>
      </c>
      <c r="BX58" s="46">
        <v>3.4908045583399216</v>
      </c>
      <c r="BY58" s="46">
        <v>4.992652167745228</v>
      </c>
      <c r="BZ58" s="46">
        <v>3.4908045583399208</v>
      </c>
      <c r="CA58" s="46">
        <v>4.9926521677452262</v>
      </c>
      <c r="CB58" s="46">
        <v>3.4908045583399208</v>
      </c>
      <c r="CC58" s="46">
        <v>4.9926521677452262</v>
      </c>
      <c r="CD58" s="46">
        <v>3.4908045583399216</v>
      </c>
      <c r="CE58" s="46">
        <v>4.9926521677452262</v>
      </c>
      <c r="CF58" s="46">
        <v>3.4908045583399225</v>
      </c>
      <c r="CG58" s="46">
        <v>4.9926521677452262</v>
      </c>
      <c r="CH58" s="46">
        <v>3.4908045583399203</v>
      </c>
      <c r="CI58" s="4">
        <v>4.9926521677452254</v>
      </c>
      <c r="CJ58" s="4">
        <v>3.4908045583399208</v>
      </c>
    </row>
    <row r="59" spans="1:88" ht="10.9" customHeight="1" x14ac:dyDescent="0.2">
      <c r="A59" s="197">
        <v>38673</v>
      </c>
      <c r="B59" s="198">
        <v>10.86</v>
      </c>
      <c r="C59" s="198">
        <v>10.199999999999999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77">
        <v>10.861509156223253</v>
      </c>
      <c r="BB59" s="78">
        <v>10.203354828461778</v>
      </c>
      <c r="BC59" s="77">
        <v>10.861509156223253</v>
      </c>
      <c r="BD59" s="78">
        <v>10.203354828461777</v>
      </c>
      <c r="BE59" s="46">
        <v>10.861509156223253</v>
      </c>
      <c r="BF59" s="46">
        <v>10.203354828461777</v>
      </c>
      <c r="BG59" s="46">
        <v>10.861509156223253</v>
      </c>
      <c r="BH59" s="46">
        <v>10.203354828461773</v>
      </c>
      <c r="BI59" s="46">
        <v>10.861509156223253</v>
      </c>
      <c r="BJ59" s="46">
        <v>10.203354828461777</v>
      </c>
      <c r="BK59" s="5">
        <v>10.861509156223253</v>
      </c>
      <c r="BL59" s="5">
        <v>10.203354828461775</v>
      </c>
      <c r="BM59" s="5">
        <v>10.861509156223253</v>
      </c>
      <c r="BN59" s="5">
        <v>10.203354828461775</v>
      </c>
      <c r="BO59" s="46">
        <v>10.861509156223253</v>
      </c>
      <c r="BP59" s="46">
        <v>10.203354828461777</v>
      </c>
      <c r="BQ59" s="46">
        <v>10.861509156223253</v>
      </c>
      <c r="BR59" s="46">
        <v>10.203354828461777</v>
      </c>
      <c r="BS59" s="46">
        <v>10.861509156223255</v>
      </c>
      <c r="BT59" s="46">
        <v>10.203354828461777</v>
      </c>
      <c r="BU59" s="46">
        <v>10.861509156223253</v>
      </c>
      <c r="BV59" s="46">
        <v>10.203354828461777</v>
      </c>
      <c r="BW59" s="46">
        <v>10.861509156223253</v>
      </c>
      <c r="BX59" s="46">
        <v>10.203354828461775</v>
      </c>
      <c r="BY59" s="46">
        <v>10.861509156223253</v>
      </c>
      <c r="BZ59" s="46">
        <v>10.203354828461775</v>
      </c>
      <c r="CA59" s="46">
        <v>10.861509156223255</v>
      </c>
      <c r="CB59" s="46">
        <v>10.203354828461777</v>
      </c>
      <c r="CC59" s="46">
        <v>10.861509156223253</v>
      </c>
      <c r="CD59" s="46">
        <v>10.203354828461775</v>
      </c>
      <c r="CE59" s="46">
        <v>10.861509156223253</v>
      </c>
      <c r="CF59" s="46">
        <v>10.203354828461777</v>
      </c>
      <c r="CG59" s="46">
        <v>10.861509156223253</v>
      </c>
      <c r="CH59" s="46">
        <v>10.203354828461777</v>
      </c>
      <c r="CI59" s="4">
        <v>10.861509156223253</v>
      </c>
      <c r="CJ59" s="4">
        <v>10.203354828461777</v>
      </c>
    </row>
    <row r="60" spans="1:88" ht="10.9" customHeight="1" x14ac:dyDescent="0.2">
      <c r="A60" s="197">
        <v>38703</v>
      </c>
      <c r="B60" s="198">
        <v>9.49</v>
      </c>
      <c r="C60" s="198">
        <v>9.48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77">
        <v>9.4922397130268159</v>
      </c>
      <c r="BB60" s="78">
        <v>9.4759339573095396</v>
      </c>
      <c r="BC60" s="77">
        <v>9.4922397130268177</v>
      </c>
      <c r="BD60" s="78">
        <v>9.4759339573095396</v>
      </c>
      <c r="BE60" s="46">
        <v>9.4922397130268177</v>
      </c>
      <c r="BF60" s="46">
        <v>9.4759339573095396</v>
      </c>
      <c r="BG60" s="46">
        <v>9.4922397130268141</v>
      </c>
      <c r="BH60" s="46">
        <v>9.4759339573095396</v>
      </c>
      <c r="BI60" s="46">
        <v>9.4922397130268159</v>
      </c>
      <c r="BJ60" s="46">
        <v>9.4759339573095396</v>
      </c>
      <c r="BK60" s="5">
        <v>9.4922397130268159</v>
      </c>
      <c r="BL60" s="5">
        <v>9.4759339573095396</v>
      </c>
      <c r="BM60" s="5">
        <v>9.4922397130268159</v>
      </c>
      <c r="BN60" s="5">
        <v>9.4759339573095414</v>
      </c>
      <c r="BO60" s="46">
        <v>9.4922397130268159</v>
      </c>
      <c r="BP60" s="46">
        <v>9.4759339573095396</v>
      </c>
      <c r="BQ60" s="46">
        <v>9.4922397130268141</v>
      </c>
      <c r="BR60" s="46">
        <v>9.4759339573095396</v>
      </c>
      <c r="BS60" s="46">
        <v>9.4922397130268177</v>
      </c>
      <c r="BT60" s="46">
        <v>9.4759339573095414</v>
      </c>
      <c r="BU60" s="46">
        <v>9.4922397130268141</v>
      </c>
      <c r="BV60" s="46">
        <v>9.4759339573095396</v>
      </c>
      <c r="BW60" s="46">
        <v>9.4922397130268159</v>
      </c>
      <c r="BX60" s="46">
        <v>9.4759339573095396</v>
      </c>
      <c r="BY60" s="46">
        <v>9.4922397130268159</v>
      </c>
      <c r="BZ60" s="46">
        <v>9.4759339573095396</v>
      </c>
      <c r="CA60" s="46">
        <v>9.4922397130268177</v>
      </c>
      <c r="CB60" s="46">
        <v>9.4759339573095396</v>
      </c>
      <c r="CC60" s="46">
        <v>9.4922397130268141</v>
      </c>
      <c r="CD60" s="46">
        <v>9.4759339573095378</v>
      </c>
      <c r="CE60" s="46">
        <v>9.4922397130268177</v>
      </c>
      <c r="CF60" s="46">
        <v>9.4759339573095396</v>
      </c>
      <c r="CG60" s="46">
        <v>9.4922397130268177</v>
      </c>
      <c r="CH60" s="46">
        <v>9.4759339573095396</v>
      </c>
      <c r="CI60" s="4">
        <v>9.4922397130268141</v>
      </c>
      <c r="CJ60" s="4">
        <v>9.4759339573095396</v>
      </c>
    </row>
    <row r="61" spans="1:88" ht="10.9" customHeight="1" x14ac:dyDescent="0.2">
      <c r="A61" s="197">
        <v>38718</v>
      </c>
      <c r="B61" s="198">
        <v>24.67</v>
      </c>
      <c r="C61" s="198">
        <v>23.56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77">
        <v>24.673027579826133</v>
      </c>
      <c r="BB61" s="78">
        <v>23.555567930159022</v>
      </c>
      <c r="BC61" s="77">
        <v>24.673027579826137</v>
      </c>
      <c r="BD61" s="78">
        <v>23.555567930159022</v>
      </c>
      <c r="BE61" s="46">
        <v>24.673027579826137</v>
      </c>
      <c r="BF61" s="46">
        <v>23.555567930159022</v>
      </c>
      <c r="BG61" s="46">
        <v>24.673027579826133</v>
      </c>
      <c r="BH61" s="46">
        <v>23.555567930159018</v>
      </c>
      <c r="BI61" s="46">
        <v>24.67302757982613</v>
      </c>
      <c r="BJ61" s="46">
        <v>23.555567930159015</v>
      </c>
      <c r="BK61" s="5">
        <v>24.673027579826137</v>
      </c>
      <c r="BL61" s="5">
        <v>23.555567930159025</v>
      </c>
      <c r="BM61" s="5">
        <v>24.673027579826133</v>
      </c>
      <c r="BN61" s="5">
        <v>23.555567930159022</v>
      </c>
      <c r="BO61" s="46">
        <v>24.673027579826133</v>
      </c>
      <c r="BP61" s="46">
        <v>23.555567930159018</v>
      </c>
      <c r="BQ61" s="46">
        <v>24.673027579826133</v>
      </c>
      <c r="BR61" s="46">
        <v>23.555567930159018</v>
      </c>
      <c r="BS61" s="46">
        <v>24.673027579826133</v>
      </c>
      <c r="BT61" s="46">
        <v>23.555567930159022</v>
      </c>
      <c r="BU61" s="46">
        <v>24.67302757982614</v>
      </c>
      <c r="BV61" s="46">
        <v>23.555567930159022</v>
      </c>
      <c r="BW61" s="46">
        <v>24.673027579826133</v>
      </c>
      <c r="BX61" s="46">
        <v>23.555567930159022</v>
      </c>
      <c r="BY61" s="46">
        <v>24.673027579826133</v>
      </c>
      <c r="BZ61" s="46">
        <v>23.555567930159022</v>
      </c>
      <c r="CA61" s="46">
        <v>24.673027579826133</v>
      </c>
      <c r="CB61" s="46">
        <v>23.555567930159018</v>
      </c>
      <c r="CC61" s="46">
        <v>24.673027579826137</v>
      </c>
      <c r="CD61" s="46">
        <v>23.555567930159025</v>
      </c>
      <c r="CE61" s="46">
        <v>24.673027579826133</v>
      </c>
      <c r="CF61" s="46">
        <v>23.555567930159015</v>
      </c>
      <c r="CG61" s="46">
        <v>24.673027579826137</v>
      </c>
      <c r="CH61" s="46">
        <v>23.555567930159018</v>
      </c>
      <c r="CI61" s="4">
        <v>24.673027579826133</v>
      </c>
      <c r="CJ61" s="4">
        <v>23.555567930159022</v>
      </c>
    </row>
    <row r="62" spans="1:88" ht="10.9" customHeight="1" x14ac:dyDescent="0.2">
      <c r="A62" s="197">
        <v>38749</v>
      </c>
      <c r="B62" s="198">
        <v>24.16</v>
      </c>
      <c r="C62" s="198">
        <v>24.88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77">
        <v>24.156494279609472</v>
      </c>
      <c r="BB62" s="78">
        <v>24.87964704000683</v>
      </c>
      <c r="BC62" s="77">
        <v>24.156494279609479</v>
      </c>
      <c r="BD62" s="78">
        <v>24.879647040006827</v>
      </c>
      <c r="BE62" s="46">
        <v>24.156494279609479</v>
      </c>
      <c r="BF62" s="46">
        <v>24.879647040006827</v>
      </c>
      <c r="BG62" s="46">
        <v>24.156494279609472</v>
      </c>
      <c r="BH62" s="46">
        <v>24.879647040006823</v>
      </c>
      <c r="BI62" s="46">
        <v>24.156494279609475</v>
      </c>
      <c r="BJ62" s="46">
        <v>24.879647040006823</v>
      </c>
      <c r="BK62" s="5">
        <v>24.156494279609479</v>
      </c>
      <c r="BL62" s="5">
        <v>24.879647040006823</v>
      </c>
      <c r="BM62" s="5">
        <v>24.156494279609475</v>
      </c>
      <c r="BN62" s="5">
        <v>24.879647040006827</v>
      </c>
      <c r="BO62" s="46">
        <v>24.156494279609475</v>
      </c>
      <c r="BP62" s="46">
        <v>24.879647040006823</v>
      </c>
      <c r="BQ62" s="46">
        <v>24.156494279609475</v>
      </c>
      <c r="BR62" s="46">
        <v>24.879647040006823</v>
      </c>
      <c r="BS62" s="46">
        <v>24.156494279609475</v>
      </c>
      <c r="BT62" s="46">
        <v>24.87964704000683</v>
      </c>
      <c r="BU62" s="46">
        <v>24.156494279609479</v>
      </c>
      <c r="BV62" s="46">
        <v>24.87964704000683</v>
      </c>
      <c r="BW62" s="46">
        <v>24.156494279609472</v>
      </c>
      <c r="BX62" s="46">
        <v>24.879647040006827</v>
      </c>
      <c r="BY62" s="46">
        <v>24.156494279609472</v>
      </c>
      <c r="BZ62" s="46">
        <v>24.879647040006827</v>
      </c>
      <c r="CA62" s="46">
        <v>24.156494279609472</v>
      </c>
      <c r="CB62" s="46">
        <v>24.87964704000683</v>
      </c>
      <c r="CC62" s="46">
        <v>24.156494279609475</v>
      </c>
      <c r="CD62" s="46">
        <v>24.87964704000683</v>
      </c>
      <c r="CE62" s="46">
        <v>24.156494279609468</v>
      </c>
      <c r="CF62" s="46">
        <v>24.879647040006827</v>
      </c>
      <c r="CG62" s="46">
        <v>24.156494279609475</v>
      </c>
      <c r="CH62" s="46">
        <v>24.879647040006827</v>
      </c>
      <c r="CI62" s="4">
        <v>24.156494279609472</v>
      </c>
      <c r="CJ62" s="4">
        <v>24.879647040006823</v>
      </c>
    </row>
    <row r="63" spans="1:88" ht="10.9" customHeight="1" x14ac:dyDescent="0.2">
      <c r="A63" s="197">
        <v>38777</v>
      </c>
      <c r="B63" s="198">
        <v>25.25</v>
      </c>
      <c r="C63" s="198">
        <v>23.43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77">
        <v>25.251175339109857</v>
      </c>
      <c r="BB63" s="78">
        <v>23.426950404832624</v>
      </c>
      <c r="BC63" s="77">
        <v>25.251175339109857</v>
      </c>
      <c r="BD63" s="78">
        <v>23.426950404832624</v>
      </c>
      <c r="BE63" s="46">
        <v>25.251175339109857</v>
      </c>
      <c r="BF63" s="46">
        <v>23.426950404832624</v>
      </c>
      <c r="BG63" s="46">
        <v>25.251175339109867</v>
      </c>
      <c r="BH63" s="46">
        <v>23.426950404832631</v>
      </c>
      <c r="BI63" s="46">
        <v>25.25117533910986</v>
      </c>
      <c r="BJ63" s="46">
        <v>23.426950404832624</v>
      </c>
      <c r="BK63" s="5">
        <v>25.251175339109867</v>
      </c>
      <c r="BL63" s="5">
        <v>23.426950404832624</v>
      </c>
      <c r="BM63" s="5">
        <v>25.251175339109867</v>
      </c>
      <c r="BN63" s="5">
        <v>23.426950404832628</v>
      </c>
      <c r="BO63" s="46">
        <v>25.25117533910986</v>
      </c>
      <c r="BP63" s="46">
        <v>23.42695040483262</v>
      </c>
      <c r="BQ63" s="46">
        <v>25.25117533910986</v>
      </c>
      <c r="BR63" s="46">
        <v>23.426950404832624</v>
      </c>
      <c r="BS63" s="46">
        <v>25.25117533910986</v>
      </c>
      <c r="BT63" s="46">
        <v>23.426950404832631</v>
      </c>
      <c r="BU63" s="46">
        <v>25.25117533910986</v>
      </c>
      <c r="BV63" s="46">
        <v>23.426950404832631</v>
      </c>
      <c r="BW63" s="46">
        <v>25.25117533910986</v>
      </c>
      <c r="BX63" s="46">
        <v>23.426950404832628</v>
      </c>
      <c r="BY63" s="46">
        <v>25.25117533910986</v>
      </c>
      <c r="BZ63" s="46">
        <v>23.426950404832624</v>
      </c>
      <c r="CA63" s="46">
        <v>25.251175339109867</v>
      </c>
      <c r="CB63" s="46">
        <v>23.426950404832635</v>
      </c>
      <c r="CC63" s="46">
        <v>25.251175339109867</v>
      </c>
      <c r="CD63" s="46">
        <v>23.426950404832631</v>
      </c>
      <c r="CE63" s="46">
        <v>25.25117533910986</v>
      </c>
      <c r="CF63" s="46">
        <v>23.42695040483262</v>
      </c>
      <c r="CG63" s="46">
        <v>25.25117533910986</v>
      </c>
      <c r="CH63" s="46">
        <v>23.426950404832628</v>
      </c>
      <c r="CI63" s="4">
        <v>25.25117533910986</v>
      </c>
      <c r="CJ63" s="4">
        <v>23.426950404832624</v>
      </c>
    </row>
    <row r="64" spans="1:88" ht="10.9" customHeight="1" x14ac:dyDescent="0.2">
      <c r="A64" s="197">
        <v>38808</v>
      </c>
      <c r="B64" s="198">
        <v>19.48</v>
      </c>
      <c r="C64" s="198">
        <v>17.64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77">
        <v>19.483048716179489</v>
      </c>
      <c r="BB64" s="78">
        <v>17.640050167542359</v>
      </c>
      <c r="BC64" s="77">
        <v>19.483048716179489</v>
      </c>
      <c r="BD64" s="78">
        <v>17.640050167542359</v>
      </c>
      <c r="BE64" s="46">
        <v>19.483048716179489</v>
      </c>
      <c r="BF64" s="46">
        <v>17.640050167542359</v>
      </c>
      <c r="BG64" s="46">
        <v>19.483048716179496</v>
      </c>
      <c r="BH64" s="46">
        <v>17.640050167542366</v>
      </c>
      <c r="BI64" s="46">
        <v>19.483048716179489</v>
      </c>
      <c r="BJ64" s="46">
        <v>17.640050167542363</v>
      </c>
      <c r="BK64" s="5">
        <v>19.483048716179493</v>
      </c>
      <c r="BL64" s="5">
        <v>17.640050167542366</v>
      </c>
      <c r="BM64" s="5">
        <v>19.483048716179493</v>
      </c>
      <c r="BN64" s="5">
        <v>17.640050167542363</v>
      </c>
      <c r="BO64" s="46">
        <v>19.483048716179489</v>
      </c>
      <c r="BP64" s="46">
        <v>17.640050167542363</v>
      </c>
      <c r="BQ64" s="46">
        <v>19.483048716179489</v>
      </c>
      <c r="BR64" s="46">
        <v>17.640050167542359</v>
      </c>
      <c r="BS64" s="46">
        <v>19.483048716179489</v>
      </c>
      <c r="BT64" s="46">
        <v>17.640050167542363</v>
      </c>
      <c r="BU64" s="46">
        <v>19.483048716179493</v>
      </c>
      <c r="BV64" s="46">
        <v>17.640050167542366</v>
      </c>
      <c r="BW64" s="46">
        <v>19.483048716179489</v>
      </c>
      <c r="BX64" s="46">
        <v>17.640050167542363</v>
      </c>
      <c r="BY64" s="46">
        <v>19.483048716179493</v>
      </c>
      <c r="BZ64" s="46">
        <v>17.640050167542359</v>
      </c>
      <c r="CA64" s="46">
        <v>19.483048716179496</v>
      </c>
      <c r="CB64" s="46">
        <v>17.640050167542366</v>
      </c>
      <c r="CC64" s="46">
        <v>19.483048716179496</v>
      </c>
      <c r="CD64" s="46">
        <v>17.640050167542366</v>
      </c>
      <c r="CE64" s="46">
        <v>19.483048716179493</v>
      </c>
      <c r="CF64" s="46">
        <v>17.640050167542363</v>
      </c>
      <c r="CG64" s="46">
        <v>19.483048716179489</v>
      </c>
      <c r="CH64" s="46">
        <v>17.640050167542363</v>
      </c>
      <c r="CI64" s="4">
        <v>19.483048716179489</v>
      </c>
      <c r="CJ64" s="4">
        <v>17.640050167542356</v>
      </c>
    </row>
    <row r="65" spans="1:88" x14ac:dyDescent="0.2">
      <c r="A65" s="197">
        <v>38838</v>
      </c>
      <c r="B65" s="198">
        <v>11.46</v>
      </c>
      <c r="C65" s="198">
        <v>11.19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77">
        <v>11.45614832088879</v>
      </c>
      <c r="BB65" s="78">
        <v>11.193186253459908</v>
      </c>
      <c r="BC65" s="77">
        <v>11.45614832088879</v>
      </c>
      <c r="BD65" s="78">
        <v>11.193186253459908</v>
      </c>
      <c r="BE65" s="46">
        <v>11.45614832088879</v>
      </c>
      <c r="BF65" s="46">
        <v>11.193186253459908</v>
      </c>
      <c r="BG65" s="46">
        <v>11.45614832088879</v>
      </c>
      <c r="BH65" s="46">
        <v>11.193186253459906</v>
      </c>
      <c r="BI65" s="46">
        <v>11.456148320888792</v>
      </c>
      <c r="BJ65" s="46">
        <v>11.193186253459906</v>
      </c>
      <c r="BK65" s="5">
        <v>11.456148320888794</v>
      </c>
      <c r="BL65" s="5">
        <v>11.193186253459908</v>
      </c>
      <c r="BM65" s="5">
        <v>11.456148320888788</v>
      </c>
      <c r="BN65" s="5">
        <v>11.193186253459906</v>
      </c>
      <c r="BO65" s="46">
        <v>11.45614832088879</v>
      </c>
      <c r="BP65" s="46">
        <v>11.193186253459908</v>
      </c>
      <c r="BQ65" s="46">
        <v>11.456148320888794</v>
      </c>
      <c r="BR65" s="46">
        <v>11.193186253459908</v>
      </c>
      <c r="BS65" s="46">
        <v>11.456148320888792</v>
      </c>
      <c r="BT65" s="46">
        <v>11.193186253459906</v>
      </c>
      <c r="BU65" s="46">
        <v>11.45614832088879</v>
      </c>
      <c r="BV65" s="46">
        <v>11.193186253459906</v>
      </c>
      <c r="BW65" s="46">
        <v>11.456148320888794</v>
      </c>
      <c r="BX65" s="46">
        <v>11.193186253459912</v>
      </c>
      <c r="BY65" s="46">
        <v>11.456148320888794</v>
      </c>
      <c r="BZ65" s="46">
        <v>11.193186253459908</v>
      </c>
      <c r="CA65" s="46">
        <v>11.456148320888792</v>
      </c>
      <c r="CB65" s="46">
        <v>11.193186253459908</v>
      </c>
      <c r="CC65" s="46">
        <v>11.456148320888794</v>
      </c>
      <c r="CD65" s="46">
        <v>11.193186253459912</v>
      </c>
      <c r="CE65" s="46">
        <v>11.45614832088879</v>
      </c>
      <c r="CF65" s="46">
        <v>11.193186253459904</v>
      </c>
      <c r="CG65" s="46">
        <v>11.456148320888788</v>
      </c>
      <c r="CH65" s="46">
        <v>11.193186253459904</v>
      </c>
      <c r="CI65" s="4">
        <v>11.45614832088879</v>
      </c>
      <c r="CJ65" s="4">
        <v>11.193186253459908</v>
      </c>
    </row>
    <row r="66" spans="1:88" x14ac:dyDescent="0.2">
      <c r="A66" s="197">
        <v>38869</v>
      </c>
      <c r="B66" s="198">
        <v>6.44</v>
      </c>
      <c r="C66" s="198">
        <v>5.65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77">
        <v>6.4393329360754077</v>
      </c>
      <c r="BB66" s="78">
        <v>5.6454807397868443</v>
      </c>
      <c r="BC66" s="77">
        <v>6.4393329360754068</v>
      </c>
      <c r="BD66" s="78">
        <v>5.6454807397868443</v>
      </c>
      <c r="BE66" s="46">
        <v>6.4393329360754068</v>
      </c>
      <c r="BF66" s="46">
        <v>5.6454807397868443</v>
      </c>
      <c r="BG66" s="46">
        <v>6.4393329360754077</v>
      </c>
      <c r="BH66" s="46">
        <v>5.6454807397868452</v>
      </c>
      <c r="BI66" s="46">
        <v>6.4393329360754077</v>
      </c>
      <c r="BJ66" s="46">
        <v>5.6454807397868452</v>
      </c>
      <c r="BK66" s="5">
        <v>6.4393329360754068</v>
      </c>
      <c r="BL66" s="5">
        <v>5.6454807397868443</v>
      </c>
      <c r="BM66" s="5">
        <v>6.4393329360754068</v>
      </c>
      <c r="BN66" s="5">
        <v>5.6454807397868443</v>
      </c>
      <c r="BO66" s="46">
        <v>6.439332936075405</v>
      </c>
      <c r="BP66" s="46">
        <v>5.6454807397868443</v>
      </c>
      <c r="BQ66" s="46">
        <v>6.4393329360754068</v>
      </c>
      <c r="BR66" s="46">
        <v>5.6454807397868443</v>
      </c>
      <c r="BS66" s="46">
        <v>6.4393329360754068</v>
      </c>
      <c r="BT66" s="46">
        <v>5.6454807397868443</v>
      </c>
      <c r="BU66" s="46">
        <v>6.4393329360754068</v>
      </c>
      <c r="BV66" s="46">
        <v>5.6454807397868434</v>
      </c>
      <c r="BW66" s="46">
        <v>6.4393329360754068</v>
      </c>
      <c r="BX66" s="46">
        <v>5.6454807397868443</v>
      </c>
      <c r="BY66" s="46">
        <v>6.4393329360754077</v>
      </c>
      <c r="BZ66" s="46">
        <v>5.6454807397868443</v>
      </c>
      <c r="CA66" s="46">
        <v>6.4393329360754077</v>
      </c>
      <c r="CB66" s="46">
        <v>5.6454807397868434</v>
      </c>
      <c r="CC66" s="46">
        <v>6.4393329360754068</v>
      </c>
      <c r="CD66" s="46">
        <v>5.6454807397868443</v>
      </c>
      <c r="CE66" s="46">
        <v>6.4393329360754068</v>
      </c>
      <c r="CF66" s="46">
        <v>5.6454807397868434</v>
      </c>
      <c r="CG66" s="46">
        <v>6.4393329360754068</v>
      </c>
      <c r="CH66" s="46">
        <v>5.6454807397868434</v>
      </c>
      <c r="CI66" s="4">
        <v>6.439332936075405</v>
      </c>
      <c r="CJ66" s="4">
        <v>5.6454807397868425</v>
      </c>
    </row>
    <row r="67" spans="1:88" x14ac:dyDescent="0.2">
      <c r="A67" s="197">
        <v>38899</v>
      </c>
      <c r="B67" s="198">
        <v>9.9700000000000006</v>
      </c>
      <c r="C67" s="198">
        <v>10.74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77">
        <v>9.9682025248374906</v>
      </c>
      <c r="BB67" s="78">
        <v>10.744408762542456</v>
      </c>
      <c r="BC67" s="77">
        <v>9.9682025248374906</v>
      </c>
      <c r="BD67" s="78">
        <v>10.744408762542456</v>
      </c>
      <c r="BE67" s="46">
        <v>9.9682025248374906</v>
      </c>
      <c r="BF67" s="46">
        <v>10.744408762542456</v>
      </c>
      <c r="BG67" s="46">
        <v>9.9682025248374888</v>
      </c>
      <c r="BH67" s="46">
        <v>10.744408762542456</v>
      </c>
      <c r="BI67" s="46">
        <v>9.9682025248374906</v>
      </c>
      <c r="BJ67" s="46">
        <v>10.744408762542458</v>
      </c>
      <c r="BK67" s="5">
        <v>9.9682025248374906</v>
      </c>
      <c r="BL67" s="5">
        <v>10.744408762542458</v>
      </c>
      <c r="BM67" s="5">
        <v>9.9682025248374906</v>
      </c>
      <c r="BN67" s="5">
        <v>10.744408762542456</v>
      </c>
      <c r="BO67" s="46">
        <v>9.9682025248374888</v>
      </c>
      <c r="BP67" s="46">
        <v>10.744408762542456</v>
      </c>
      <c r="BQ67" s="46">
        <v>9.9682025248374888</v>
      </c>
      <c r="BR67" s="46">
        <v>10.744408762542458</v>
      </c>
      <c r="BS67" s="46">
        <v>9.9682025248374906</v>
      </c>
      <c r="BT67" s="46">
        <v>10.744408762542458</v>
      </c>
      <c r="BU67" s="46">
        <v>9.9682025248374924</v>
      </c>
      <c r="BV67" s="46">
        <v>10.744408762542458</v>
      </c>
      <c r="BW67" s="46">
        <v>9.9682025248374906</v>
      </c>
      <c r="BX67" s="46">
        <v>10.744408762542458</v>
      </c>
      <c r="BY67" s="46">
        <v>9.9682025248374906</v>
      </c>
      <c r="BZ67" s="46">
        <v>10.744408762542458</v>
      </c>
      <c r="CA67" s="46">
        <v>9.9682025248374906</v>
      </c>
      <c r="CB67" s="46">
        <v>10.744408762542458</v>
      </c>
      <c r="CC67" s="46">
        <v>9.9682025248374888</v>
      </c>
      <c r="CD67" s="46">
        <v>10.744408762542456</v>
      </c>
      <c r="CE67" s="46">
        <v>9.9682025248374906</v>
      </c>
      <c r="CF67" s="46">
        <v>10.744408762542456</v>
      </c>
      <c r="CG67" s="46">
        <v>9.9682025248374906</v>
      </c>
      <c r="CH67" s="46">
        <v>10.744408762542458</v>
      </c>
      <c r="CI67" s="4">
        <v>9.9682025248374906</v>
      </c>
      <c r="CJ67" s="4">
        <v>10.744408762542456</v>
      </c>
    </row>
    <row r="68" spans="1:88" x14ac:dyDescent="0.2">
      <c r="A68" s="197">
        <v>38930</v>
      </c>
      <c r="B68" s="198">
        <v>9.69</v>
      </c>
      <c r="C68" s="198">
        <v>8.91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77">
        <v>9.6879859287456132</v>
      </c>
      <c r="BB68" s="78">
        <v>8.912626069962494</v>
      </c>
      <c r="BC68" s="77">
        <v>9.6879859287456114</v>
      </c>
      <c r="BD68" s="78">
        <v>8.9126260699624957</v>
      </c>
      <c r="BE68" s="46">
        <v>9.6879859287456114</v>
      </c>
      <c r="BF68" s="46">
        <v>8.9126260699624957</v>
      </c>
      <c r="BG68" s="46">
        <v>9.6879859287456114</v>
      </c>
      <c r="BH68" s="46">
        <v>8.9126260699624957</v>
      </c>
      <c r="BI68" s="46">
        <v>9.6879859287456096</v>
      </c>
      <c r="BJ68" s="46">
        <v>8.9126260699624957</v>
      </c>
      <c r="BK68" s="5">
        <v>9.6879859287456114</v>
      </c>
      <c r="BL68" s="5">
        <v>8.912626069962494</v>
      </c>
      <c r="BM68" s="5">
        <v>9.6879859287456114</v>
      </c>
      <c r="BN68" s="5">
        <v>8.9126260699624957</v>
      </c>
      <c r="BO68" s="46">
        <v>9.6879859287456096</v>
      </c>
      <c r="BP68" s="46">
        <v>8.912626069962494</v>
      </c>
      <c r="BQ68" s="46">
        <v>9.6879859287456114</v>
      </c>
      <c r="BR68" s="46">
        <v>8.9126260699624957</v>
      </c>
      <c r="BS68" s="46">
        <v>9.6879859287456114</v>
      </c>
      <c r="BT68" s="46">
        <v>8.9126260699624975</v>
      </c>
      <c r="BU68" s="46">
        <v>9.6879859287456132</v>
      </c>
      <c r="BV68" s="46">
        <v>8.9126260699624957</v>
      </c>
      <c r="BW68" s="46">
        <v>9.6879859287456114</v>
      </c>
      <c r="BX68" s="46">
        <v>8.9126260699624975</v>
      </c>
      <c r="BY68" s="46">
        <v>9.6879859287456114</v>
      </c>
      <c r="BZ68" s="46">
        <v>8.912626069962494</v>
      </c>
      <c r="CA68" s="46">
        <v>9.6879859287456114</v>
      </c>
      <c r="CB68" s="46">
        <v>8.912626069962494</v>
      </c>
      <c r="CC68" s="46">
        <v>9.6879859287456132</v>
      </c>
      <c r="CD68" s="46">
        <v>8.9126260699624957</v>
      </c>
      <c r="CE68" s="46">
        <v>9.6879859287456114</v>
      </c>
      <c r="CF68" s="46">
        <v>8.9126260699624957</v>
      </c>
      <c r="CG68" s="46">
        <v>9.6879859287456132</v>
      </c>
      <c r="CH68" s="46">
        <v>8.9126260699624957</v>
      </c>
      <c r="CI68" s="4">
        <v>9.6879859287456149</v>
      </c>
      <c r="CJ68" s="4">
        <v>8.912626069962494</v>
      </c>
    </row>
    <row r="69" spans="1:88" x14ac:dyDescent="0.2">
      <c r="A69" s="197">
        <v>38961</v>
      </c>
      <c r="B69" s="198">
        <v>11.81</v>
      </c>
      <c r="C69" s="198">
        <v>12.65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77">
        <v>11.8114929226307</v>
      </c>
      <c r="BB69" s="78">
        <v>12.645166380623376</v>
      </c>
      <c r="BC69" s="77">
        <v>11.811492922630702</v>
      </c>
      <c r="BD69" s="78">
        <v>12.64516638062338</v>
      </c>
      <c r="BE69" s="46">
        <v>11.811492922630702</v>
      </c>
      <c r="BF69" s="46">
        <v>12.64516638062338</v>
      </c>
      <c r="BG69" s="46">
        <v>11.8114929226307</v>
      </c>
      <c r="BH69" s="46">
        <v>12.645166380623376</v>
      </c>
      <c r="BI69" s="46">
        <v>11.811492922630698</v>
      </c>
      <c r="BJ69" s="46">
        <v>12.645166380623376</v>
      </c>
      <c r="BK69" s="5">
        <v>11.811492922630704</v>
      </c>
      <c r="BL69" s="5">
        <v>12.645166380623376</v>
      </c>
      <c r="BM69" s="5">
        <v>11.8114929226307</v>
      </c>
      <c r="BN69" s="5">
        <v>12.645166380623376</v>
      </c>
      <c r="BO69" s="46">
        <v>11.811492922630702</v>
      </c>
      <c r="BP69" s="46">
        <v>12.645166380623376</v>
      </c>
      <c r="BQ69" s="46">
        <v>11.811492922630698</v>
      </c>
      <c r="BR69" s="46">
        <v>12.645166380623376</v>
      </c>
      <c r="BS69" s="46">
        <v>11.811492922630704</v>
      </c>
      <c r="BT69" s="46">
        <v>12.645166380623376</v>
      </c>
      <c r="BU69" s="46">
        <v>11.811492922630702</v>
      </c>
      <c r="BV69" s="46">
        <v>12.645166380623376</v>
      </c>
      <c r="BW69" s="46">
        <v>11.811492922630702</v>
      </c>
      <c r="BX69" s="46">
        <v>12.64516638062338</v>
      </c>
      <c r="BY69" s="46">
        <v>11.811492922630702</v>
      </c>
      <c r="BZ69" s="46">
        <v>12.645166380623376</v>
      </c>
      <c r="CA69" s="46">
        <v>11.811492922630704</v>
      </c>
      <c r="CB69" s="46">
        <v>12.645166380623376</v>
      </c>
      <c r="CC69" s="46">
        <v>11.8114929226307</v>
      </c>
      <c r="CD69" s="46">
        <v>12.64516638062338</v>
      </c>
      <c r="CE69" s="46">
        <v>11.8114929226307</v>
      </c>
      <c r="CF69" s="46">
        <v>12.645166380623376</v>
      </c>
      <c r="CG69" s="46">
        <v>11.8114929226307</v>
      </c>
      <c r="CH69" s="46">
        <v>12.645166380623376</v>
      </c>
      <c r="CI69" s="4">
        <v>11.811492922630702</v>
      </c>
      <c r="CJ69" s="4">
        <v>12.645166380623376</v>
      </c>
    </row>
    <row r="70" spans="1:88" x14ac:dyDescent="0.2">
      <c r="A70" s="197">
        <v>38991</v>
      </c>
      <c r="B70" s="198">
        <v>15.42</v>
      </c>
      <c r="C70" s="198">
        <v>14.5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77">
        <v>15.420402088903051</v>
      </c>
      <c r="BB70" s="78">
        <v>14.496724023765351</v>
      </c>
      <c r="BC70" s="77">
        <v>15.420402088903051</v>
      </c>
      <c r="BD70" s="78">
        <v>14.496724023765347</v>
      </c>
      <c r="BE70" s="46">
        <v>15.420402088903051</v>
      </c>
      <c r="BF70" s="46">
        <v>14.496724023765347</v>
      </c>
      <c r="BG70" s="46">
        <v>15.420402088903048</v>
      </c>
      <c r="BH70" s="46">
        <v>14.496724023765351</v>
      </c>
      <c r="BI70" s="46">
        <v>15.420402088903048</v>
      </c>
      <c r="BJ70" s="46">
        <v>14.496724023765347</v>
      </c>
      <c r="BK70" s="5">
        <v>15.420402088903048</v>
      </c>
      <c r="BL70" s="5">
        <v>14.496724023765347</v>
      </c>
      <c r="BM70" s="5">
        <v>15.420402088903051</v>
      </c>
      <c r="BN70" s="5">
        <v>14.496724023765347</v>
      </c>
      <c r="BO70" s="46">
        <v>15.420402088903051</v>
      </c>
      <c r="BP70" s="46">
        <v>14.496724023765351</v>
      </c>
      <c r="BQ70" s="46">
        <v>15.420402088903048</v>
      </c>
      <c r="BR70" s="46">
        <v>14.496724023765351</v>
      </c>
      <c r="BS70" s="46">
        <v>15.420402088903051</v>
      </c>
      <c r="BT70" s="46">
        <v>14.496724023765347</v>
      </c>
      <c r="BU70" s="46">
        <v>15.420402088903051</v>
      </c>
      <c r="BV70" s="46">
        <v>14.496724023765347</v>
      </c>
      <c r="BW70" s="46">
        <v>15.420402088903055</v>
      </c>
      <c r="BX70" s="46">
        <v>14.496724023765353</v>
      </c>
      <c r="BY70" s="46">
        <v>15.420402088903048</v>
      </c>
      <c r="BZ70" s="46">
        <v>14.496724023765351</v>
      </c>
      <c r="CA70" s="46">
        <v>15.420402088903051</v>
      </c>
      <c r="CB70" s="46">
        <v>14.496724023765351</v>
      </c>
      <c r="CC70" s="46">
        <v>15.420402088903051</v>
      </c>
      <c r="CD70" s="46">
        <v>14.496724023765351</v>
      </c>
      <c r="CE70" s="46">
        <v>15.420402088903048</v>
      </c>
      <c r="CF70" s="46">
        <v>14.496724023765347</v>
      </c>
      <c r="CG70" s="46">
        <v>15.420402088903048</v>
      </c>
      <c r="CH70" s="46">
        <v>14.496724023765347</v>
      </c>
      <c r="CI70" s="4">
        <v>15.420402088903051</v>
      </c>
      <c r="CJ70" s="4">
        <v>14.496724023765347</v>
      </c>
    </row>
    <row r="71" spans="1:88" x14ac:dyDescent="0.2">
      <c r="A71" s="197">
        <v>39022</v>
      </c>
      <c r="B71" s="198">
        <v>12.72</v>
      </c>
      <c r="C71" s="198">
        <v>11.79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77">
        <v>12.721123034496578</v>
      </c>
      <c r="BB71" s="78">
        <v>11.790319329079853</v>
      </c>
      <c r="BC71" s="77">
        <v>12.721123034496582</v>
      </c>
      <c r="BD71" s="78">
        <v>11.790319329079853</v>
      </c>
      <c r="BE71" s="46">
        <v>12.721123034496582</v>
      </c>
      <c r="BF71" s="46">
        <v>11.790319329079853</v>
      </c>
      <c r="BG71" s="46">
        <v>12.721123034496578</v>
      </c>
      <c r="BH71" s="46">
        <v>11.790319329079852</v>
      </c>
      <c r="BI71" s="46">
        <v>12.721123034496582</v>
      </c>
      <c r="BJ71" s="46">
        <v>11.790319329079855</v>
      </c>
      <c r="BK71" s="5">
        <v>12.721123034496582</v>
      </c>
      <c r="BL71" s="5">
        <v>11.790319329079853</v>
      </c>
      <c r="BM71" s="5">
        <v>12.721123034496582</v>
      </c>
      <c r="BN71" s="5">
        <v>11.790319329079853</v>
      </c>
      <c r="BO71" s="46">
        <v>12.721123034496582</v>
      </c>
      <c r="BP71" s="46">
        <v>11.790319329079853</v>
      </c>
      <c r="BQ71" s="46">
        <v>12.721123034496582</v>
      </c>
      <c r="BR71" s="46">
        <v>11.790319329079853</v>
      </c>
      <c r="BS71" s="46">
        <v>12.721123034496578</v>
      </c>
      <c r="BT71" s="46">
        <v>11.790319329079853</v>
      </c>
      <c r="BU71" s="46">
        <v>12.721123034496578</v>
      </c>
      <c r="BV71" s="46">
        <v>11.79031932907985</v>
      </c>
      <c r="BW71" s="46">
        <v>12.721123034496582</v>
      </c>
      <c r="BX71" s="46">
        <v>11.790319329079853</v>
      </c>
      <c r="BY71" s="46">
        <v>12.721123034496578</v>
      </c>
      <c r="BZ71" s="46">
        <v>11.790319329079853</v>
      </c>
      <c r="CA71" s="46">
        <v>12.721123034496577</v>
      </c>
      <c r="CB71" s="46">
        <v>11.790319329079852</v>
      </c>
      <c r="CC71" s="46">
        <v>12.721123034496582</v>
      </c>
      <c r="CD71" s="46">
        <v>11.790319329079855</v>
      </c>
      <c r="CE71" s="46">
        <v>12.721123034496578</v>
      </c>
      <c r="CF71" s="46">
        <v>11.790319329079853</v>
      </c>
      <c r="CG71" s="46">
        <v>12.721123034496582</v>
      </c>
      <c r="CH71" s="46">
        <v>11.790319329079852</v>
      </c>
      <c r="CI71" s="4">
        <v>12.721123034496582</v>
      </c>
      <c r="CJ71" s="4">
        <v>11.790319329079853</v>
      </c>
    </row>
    <row r="72" spans="1:88" x14ac:dyDescent="0.2">
      <c r="A72" s="197">
        <v>39052</v>
      </c>
      <c r="B72" s="198">
        <v>22.04</v>
      </c>
      <c r="C72" s="198">
        <v>-43.72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77">
        <v>22.039783813696008</v>
      </c>
      <c r="BB72" s="78">
        <v>-43.723761116128394</v>
      </c>
      <c r="BC72" s="77">
        <v>22.039783813696015</v>
      </c>
      <c r="BD72" s="78">
        <v>-43.723761116128401</v>
      </c>
      <c r="BE72" s="46">
        <v>22.039783813696015</v>
      </c>
      <c r="BF72" s="46">
        <v>-43.723761116128401</v>
      </c>
      <c r="BG72" s="46">
        <v>22.039783813696012</v>
      </c>
      <c r="BH72" s="46">
        <v>-43.723761116128401</v>
      </c>
      <c r="BI72" s="46">
        <v>22.039783813696015</v>
      </c>
      <c r="BJ72" s="46">
        <v>-43.723761116128401</v>
      </c>
      <c r="BK72" s="5">
        <v>22.039783813696012</v>
      </c>
      <c r="BL72" s="5">
        <v>-43.723761116128401</v>
      </c>
      <c r="BM72" s="5">
        <v>22.039783813696015</v>
      </c>
      <c r="BN72" s="5">
        <v>-43.723761116128408</v>
      </c>
      <c r="BO72" s="46">
        <v>22.039783813696008</v>
      </c>
      <c r="BP72" s="46">
        <v>-43.723761116128394</v>
      </c>
      <c r="BQ72" s="46">
        <v>22.039783813696019</v>
      </c>
      <c r="BR72" s="46">
        <v>-43.723761116128408</v>
      </c>
      <c r="BS72" s="46">
        <v>22.039783813696015</v>
      </c>
      <c r="BT72" s="46">
        <v>-43.723761116128401</v>
      </c>
      <c r="BU72" s="46">
        <v>22.039783813696012</v>
      </c>
      <c r="BV72" s="46">
        <v>-43.723761116128394</v>
      </c>
      <c r="BW72" s="46">
        <v>22.039783813696012</v>
      </c>
      <c r="BX72" s="46">
        <v>-43.723761116128394</v>
      </c>
      <c r="BY72" s="46">
        <v>22.039783813696012</v>
      </c>
      <c r="BZ72" s="46">
        <v>-43.723761116128387</v>
      </c>
      <c r="CA72" s="46">
        <v>22.039783813696012</v>
      </c>
      <c r="CB72" s="46">
        <v>-43.723761116128394</v>
      </c>
      <c r="CC72" s="46">
        <v>22.039783813696008</v>
      </c>
      <c r="CD72" s="46">
        <v>-43.723761116128394</v>
      </c>
      <c r="CE72" s="46">
        <v>22.039783813696015</v>
      </c>
      <c r="CF72" s="46">
        <v>-43.723761116128408</v>
      </c>
      <c r="CG72" s="46">
        <v>22.039783813696015</v>
      </c>
      <c r="CH72" s="46">
        <v>-43.723761116128401</v>
      </c>
      <c r="CI72" s="4">
        <v>22.039783813696015</v>
      </c>
      <c r="CJ72" s="4">
        <v>-43.723761116128401</v>
      </c>
    </row>
    <row r="73" spans="1:88" x14ac:dyDescent="0.2">
      <c r="A73" s="197">
        <v>39083</v>
      </c>
      <c r="B73" s="198">
        <v>29.61</v>
      </c>
      <c r="C73" s="198">
        <v>-49.98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77">
        <v>29.611026239207263</v>
      </c>
      <c r="BB73" s="78">
        <v>-49.983945747065164</v>
      </c>
      <c r="BC73" s="77">
        <v>29.611026239207256</v>
      </c>
      <c r="BD73" s="78">
        <v>-49.983945747065171</v>
      </c>
      <c r="BE73" s="46">
        <v>29.611026239207256</v>
      </c>
      <c r="BF73" s="46">
        <v>-49.983945747065171</v>
      </c>
      <c r="BG73" s="46">
        <v>29.611026239207256</v>
      </c>
      <c r="BH73" s="46">
        <v>-49.983945747065164</v>
      </c>
      <c r="BI73" s="46">
        <v>29.611026239207263</v>
      </c>
      <c r="BJ73" s="46">
        <v>-49.983945747065171</v>
      </c>
      <c r="BK73" s="5">
        <v>29.611026239207263</v>
      </c>
      <c r="BL73" s="5">
        <v>-49.983945747065171</v>
      </c>
      <c r="BM73" s="5">
        <v>29.611026239207256</v>
      </c>
      <c r="BN73" s="5">
        <v>-49.983945747065164</v>
      </c>
      <c r="BO73" s="46">
        <v>29.611026239207263</v>
      </c>
      <c r="BP73" s="46">
        <v>-49.983945747065171</v>
      </c>
      <c r="BQ73" s="46">
        <v>29.611026239207263</v>
      </c>
      <c r="BR73" s="46">
        <v>-49.983945747065164</v>
      </c>
      <c r="BS73" s="46">
        <v>29.611026239207256</v>
      </c>
      <c r="BT73" s="46">
        <v>-49.983945747065164</v>
      </c>
      <c r="BU73" s="46">
        <v>29.611026239207256</v>
      </c>
      <c r="BV73" s="46">
        <v>-49.983945747065164</v>
      </c>
      <c r="BW73" s="46">
        <v>29.611026239207263</v>
      </c>
      <c r="BX73" s="46">
        <v>-49.983945747065164</v>
      </c>
      <c r="BY73" s="46">
        <v>29.611026239207263</v>
      </c>
      <c r="BZ73" s="46">
        <v>-49.983945747065164</v>
      </c>
      <c r="CA73" s="46">
        <v>29.611026239207256</v>
      </c>
      <c r="CB73" s="46">
        <v>-49.983945747065164</v>
      </c>
      <c r="CC73" s="46">
        <v>29.611026239207263</v>
      </c>
      <c r="CD73" s="46">
        <v>-49.983945747065164</v>
      </c>
      <c r="CE73" s="46">
        <v>29.611026239207256</v>
      </c>
      <c r="CF73" s="46">
        <v>-49.983945747065164</v>
      </c>
      <c r="CG73" s="46">
        <v>29.611026239207256</v>
      </c>
      <c r="CH73" s="46">
        <v>-49.983945747065164</v>
      </c>
      <c r="CI73" s="4">
        <v>29.611026239207263</v>
      </c>
      <c r="CJ73" s="4">
        <v>-49.983945747065164</v>
      </c>
    </row>
    <row r="74" spans="1:88" x14ac:dyDescent="0.2">
      <c r="A74" s="197">
        <v>39114</v>
      </c>
      <c r="B74" s="198">
        <v>29.46</v>
      </c>
      <c r="C74" s="198">
        <v>-46.09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77">
        <v>29.46053313302237</v>
      </c>
      <c r="BB74" s="78">
        <v>-46.094225206961376</v>
      </c>
      <c r="BC74" s="77">
        <v>29.460533133022381</v>
      </c>
      <c r="BD74" s="78">
        <v>-46.09422520696139</v>
      </c>
      <c r="BE74" s="46">
        <v>29.460533133022381</v>
      </c>
      <c r="BF74" s="46">
        <v>-46.09422520696139</v>
      </c>
      <c r="BG74" s="46">
        <v>29.460533133022377</v>
      </c>
      <c r="BH74" s="46">
        <v>-46.094225206961383</v>
      </c>
      <c r="BI74" s="46">
        <v>29.460533133022377</v>
      </c>
      <c r="BJ74" s="46">
        <v>-46.094225206961383</v>
      </c>
      <c r="BK74" s="5">
        <v>29.460533133022377</v>
      </c>
      <c r="BL74" s="5">
        <v>-46.094225206961383</v>
      </c>
      <c r="BM74" s="5">
        <v>29.460533133022377</v>
      </c>
      <c r="BN74" s="5">
        <v>-46.094225206961383</v>
      </c>
      <c r="BO74" s="46">
        <v>29.460533133022377</v>
      </c>
      <c r="BP74" s="46">
        <v>-46.094225206961369</v>
      </c>
      <c r="BQ74" s="46">
        <v>29.460533133022377</v>
      </c>
      <c r="BR74" s="46">
        <v>-46.094225206961383</v>
      </c>
      <c r="BS74" s="46">
        <v>29.460533133022377</v>
      </c>
      <c r="BT74" s="46">
        <v>-46.094225206961383</v>
      </c>
      <c r="BU74" s="46">
        <v>29.460533133022377</v>
      </c>
      <c r="BV74" s="46">
        <v>-46.094225206961376</v>
      </c>
      <c r="BW74" s="46">
        <v>29.460533133022377</v>
      </c>
      <c r="BX74" s="46">
        <v>-46.094225206961376</v>
      </c>
      <c r="BY74" s="46">
        <v>29.460533133022381</v>
      </c>
      <c r="BZ74" s="46">
        <v>-46.094225206961376</v>
      </c>
      <c r="CA74" s="46">
        <v>29.460533133022381</v>
      </c>
      <c r="CB74" s="46">
        <v>-46.094225206961383</v>
      </c>
      <c r="CC74" s="46">
        <v>29.460533133022381</v>
      </c>
      <c r="CD74" s="46">
        <v>-46.094225206961383</v>
      </c>
      <c r="CE74" s="46">
        <v>29.460533133022377</v>
      </c>
      <c r="CF74" s="46">
        <v>-46.094225206961376</v>
      </c>
      <c r="CG74" s="46">
        <v>29.460533133022377</v>
      </c>
      <c r="CH74" s="46">
        <v>-46.094225206961369</v>
      </c>
      <c r="CI74" s="4">
        <v>29.460533133022377</v>
      </c>
      <c r="CJ74" s="4">
        <v>-46.094225206961369</v>
      </c>
    </row>
    <row r="75" spans="1:88" x14ac:dyDescent="0.2">
      <c r="A75" s="197">
        <v>39142</v>
      </c>
      <c r="B75" s="198">
        <v>29.04</v>
      </c>
      <c r="C75" s="198">
        <v>-46.63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77">
        <v>29.039335005926464</v>
      </c>
      <c r="BB75" s="78">
        <v>-46.629991466686107</v>
      </c>
      <c r="BC75" s="77">
        <v>29.039335005926471</v>
      </c>
      <c r="BD75" s="78">
        <v>-46.629991466686107</v>
      </c>
      <c r="BE75" s="46">
        <v>29.039335005926471</v>
      </c>
      <c r="BF75" s="46">
        <v>-46.629991466686107</v>
      </c>
      <c r="BG75" s="46">
        <v>29.039335005926464</v>
      </c>
      <c r="BH75" s="46">
        <v>-46.629991466686114</v>
      </c>
      <c r="BI75" s="46">
        <v>29.039335005926464</v>
      </c>
      <c r="BJ75" s="46">
        <v>-46.629991466686114</v>
      </c>
      <c r="BK75" s="5">
        <v>29.039335005926464</v>
      </c>
      <c r="BL75" s="5">
        <v>-46.629991466686114</v>
      </c>
      <c r="BM75" s="5">
        <v>29.039335005926461</v>
      </c>
      <c r="BN75" s="5">
        <v>-46.629991466686107</v>
      </c>
      <c r="BO75" s="46">
        <v>29.039335005926464</v>
      </c>
      <c r="BP75" s="46">
        <v>-46.629991466686107</v>
      </c>
      <c r="BQ75" s="46">
        <v>29.039335005926471</v>
      </c>
      <c r="BR75" s="46">
        <v>-46.629991466686107</v>
      </c>
      <c r="BS75" s="46">
        <v>29.039335005926464</v>
      </c>
      <c r="BT75" s="46">
        <v>-46.6299914666861</v>
      </c>
      <c r="BU75" s="46">
        <v>29.039335005926464</v>
      </c>
      <c r="BV75" s="46">
        <v>-46.629991466686107</v>
      </c>
      <c r="BW75" s="46">
        <v>29.039335005926464</v>
      </c>
      <c r="BX75" s="46">
        <v>-46.6299914666861</v>
      </c>
      <c r="BY75" s="46">
        <v>29.039335005926464</v>
      </c>
      <c r="BZ75" s="46">
        <v>-46.629991466686093</v>
      </c>
      <c r="CA75" s="46">
        <v>29.039335005926471</v>
      </c>
      <c r="CB75" s="46">
        <v>-46.629991466686107</v>
      </c>
      <c r="CC75" s="46">
        <v>29.039335005926464</v>
      </c>
      <c r="CD75" s="46">
        <v>-46.629991466686107</v>
      </c>
      <c r="CE75" s="46">
        <v>29.039335005926464</v>
      </c>
      <c r="CF75" s="46">
        <v>-46.629991466686107</v>
      </c>
      <c r="CG75" s="46">
        <v>29.039335005926471</v>
      </c>
      <c r="CH75" s="46">
        <v>-46.629991466686107</v>
      </c>
      <c r="CI75" s="4">
        <v>29.039335005926464</v>
      </c>
      <c r="CJ75" s="4">
        <v>-46.629991466686107</v>
      </c>
    </row>
    <row r="76" spans="1:88" x14ac:dyDescent="0.2">
      <c r="A76" s="197">
        <v>39173</v>
      </c>
      <c r="B76" s="198">
        <v>23.19</v>
      </c>
      <c r="C76" s="198">
        <v>2.79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77">
        <v>23.193402866690175</v>
      </c>
      <c r="BB76" s="78">
        <v>2.793299658653932</v>
      </c>
      <c r="BC76" s="77">
        <v>23.193402866690171</v>
      </c>
      <c r="BD76" s="78">
        <v>2.7932996586539316</v>
      </c>
      <c r="BE76" s="46">
        <v>23.193402866690171</v>
      </c>
      <c r="BF76" s="46">
        <v>2.7932996586539316</v>
      </c>
      <c r="BG76" s="46">
        <v>23.193402866690175</v>
      </c>
      <c r="BH76" s="46">
        <v>2.7932996586539307</v>
      </c>
      <c r="BI76" s="46">
        <v>23.193402866690171</v>
      </c>
      <c r="BJ76" s="46">
        <v>2.7932996586539298</v>
      </c>
      <c r="BK76" s="5">
        <v>23.193402866690175</v>
      </c>
      <c r="BL76" s="5">
        <v>2.7932996586539307</v>
      </c>
      <c r="BM76" s="5">
        <v>23.193402866690171</v>
      </c>
      <c r="BN76" s="5">
        <v>2.7932996586539316</v>
      </c>
      <c r="BO76" s="46">
        <v>23.193402866690178</v>
      </c>
      <c r="BP76" s="46">
        <v>2.7932996586539307</v>
      </c>
      <c r="BQ76" s="46">
        <v>23.193402866690175</v>
      </c>
      <c r="BR76" s="46">
        <v>2.793299658653932</v>
      </c>
      <c r="BS76" s="46">
        <v>23.193402866690175</v>
      </c>
      <c r="BT76" s="46">
        <v>2.7932996586539316</v>
      </c>
      <c r="BU76" s="46">
        <v>23.193402866690175</v>
      </c>
      <c r="BV76" s="46">
        <v>2.7932996586539307</v>
      </c>
      <c r="BW76" s="46">
        <v>23.193402866690171</v>
      </c>
      <c r="BX76" s="46">
        <v>2.7932996586539312</v>
      </c>
      <c r="BY76" s="46">
        <v>23.193402866690175</v>
      </c>
      <c r="BZ76" s="46">
        <v>2.793299658653932</v>
      </c>
      <c r="CA76" s="46">
        <v>23.193402866690178</v>
      </c>
      <c r="CB76" s="46">
        <v>2.7932996586539316</v>
      </c>
      <c r="CC76" s="46">
        <v>23.193402866690178</v>
      </c>
      <c r="CD76" s="46">
        <v>2.7932996586539307</v>
      </c>
      <c r="CE76" s="46">
        <v>23.193402866690171</v>
      </c>
      <c r="CF76" s="46">
        <v>2.793299658653932</v>
      </c>
      <c r="CG76" s="46">
        <v>23.193402866690175</v>
      </c>
      <c r="CH76" s="46">
        <v>2.7932996586539303</v>
      </c>
      <c r="CI76" s="4">
        <v>23.193402866690175</v>
      </c>
      <c r="CJ76" s="4">
        <v>2.793299658653932</v>
      </c>
    </row>
    <row r="77" spans="1:88" x14ac:dyDescent="0.2">
      <c r="A77" s="197">
        <v>39203</v>
      </c>
      <c r="B77" s="198">
        <v>8.6</v>
      </c>
      <c r="C77" s="198">
        <v>-27.95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77">
        <v>8.5990856740284656</v>
      </c>
      <c r="BB77" s="78">
        <v>-27.953989853752052</v>
      </c>
      <c r="BC77" s="77">
        <v>8.5990856740284638</v>
      </c>
      <c r="BD77" s="78">
        <v>-27.953989853752052</v>
      </c>
      <c r="BE77" s="46">
        <v>8.5990856740284638</v>
      </c>
      <c r="BF77" s="46">
        <v>-27.953989853752052</v>
      </c>
      <c r="BG77" s="46">
        <v>8.5990856740284656</v>
      </c>
      <c r="BH77" s="46">
        <v>-27.953989853752052</v>
      </c>
      <c r="BI77" s="46">
        <v>8.5990856740284638</v>
      </c>
      <c r="BJ77" s="46">
        <v>-27.953989853752052</v>
      </c>
      <c r="BK77" s="5">
        <v>8.5990856740284638</v>
      </c>
      <c r="BL77" s="5">
        <v>-27.953989853752059</v>
      </c>
      <c r="BM77" s="5">
        <v>8.5990856740284638</v>
      </c>
      <c r="BN77" s="5">
        <v>-27.953989853752049</v>
      </c>
      <c r="BO77" s="46">
        <v>8.5990856740284638</v>
      </c>
      <c r="BP77" s="46">
        <v>-27.953989853752059</v>
      </c>
      <c r="BQ77" s="46">
        <v>8.5990856740284656</v>
      </c>
      <c r="BR77" s="46">
        <v>-27.953989853752052</v>
      </c>
      <c r="BS77" s="46">
        <v>8.5990856740284656</v>
      </c>
      <c r="BT77" s="46">
        <v>-27.953989853752059</v>
      </c>
      <c r="BU77" s="46">
        <v>8.5990856740284656</v>
      </c>
      <c r="BV77" s="46">
        <v>-27.953989853752052</v>
      </c>
      <c r="BW77" s="46">
        <v>8.5990856740284656</v>
      </c>
      <c r="BX77" s="46">
        <v>-27.953989853752052</v>
      </c>
      <c r="BY77" s="46">
        <v>8.5990856740284674</v>
      </c>
      <c r="BZ77" s="46">
        <v>-27.953989853752052</v>
      </c>
      <c r="CA77" s="46">
        <v>8.5990856740284656</v>
      </c>
      <c r="CB77" s="46">
        <v>-27.953989853752059</v>
      </c>
      <c r="CC77" s="46">
        <v>8.5990856740284656</v>
      </c>
      <c r="CD77" s="46">
        <v>-27.953989853752059</v>
      </c>
      <c r="CE77" s="46">
        <v>8.5990856740284656</v>
      </c>
      <c r="CF77" s="46">
        <v>-27.953989853752049</v>
      </c>
      <c r="CG77" s="46">
        <v>8.5990856740284638</v>
      </c>
      <c r="CH77" s="46">
        <v>-27.953989853752052</v>
      </c>
      <c r="CI77" s="4">
        <v>8.5990856740284638</v>
      </c>
      <c r="CJ77" s="4">
        <v>-27.953989853752052</v>
      </c>
    </row>
    <row r="78" spans="1:88" x14ac:dyDescent="0.2">
      <c r="A78" s="197">
        <v>39234</v>
      </c>
      <c r="B78" s="198">
        <v>4.04</v>
      </c>
      <c r="C78" s="198">
        <v>-35.15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77">
        <v>4.0372620465971449</v>
      </c>
      <c r="BB78" s="78">
        <v>-35.147808928620819</v>
      </c>
      <c r="BC78" s="77">
        <v>4.0372620465971458</v>
      </c>
      <c r="BD78" s="78">
        <v>-35.147808928620819</v>
      </c>
      <c r="BE78" s="46">
        <v>4.0372620465971458</v>
      </c>
      <c r="BF78" s="46">
        <v>-35.147808928620819</v>
      </c>
      <c r="BG78" s="46">
        <v>4.0372620465971449</v>
      </c>
      <c r="BH78" s="46">
        <v>-35.147808928620812</v>
      </c>
      <c r="BI78" s="46">
        <v>4.0372620465971449</v>
      </c>
      <c r="BJ78" s="46">
        <v>-35.147808928620812</v>
      </c>
      <c r="BK78" s="5">
        <v>4.0372620465971449</v>
      </c>
      <c r="BL78" s="5">
        <v>-35.147808928620812</v>
      </c>
      <c r="BM78" s="5">
        <v>4.0372620465971449</v>
      </c>
      <c r="BN78" s="5">
        <v>-35.147808928620812</v>
      </c>
      <c r="BO78" s="46">
        <v>4.0372620465971449</v>
      </c>
      <c r="BP78" s="46">
        <v>-35.147808928620819</v>
      </c>
      <c r="BQ78" s="46">
        <v>4.0372620465971449</v>
      </c>
      <c r="BR78" s="46">
        <v>-35.147808928620812</v>
      </c>
      <c r="BS78" s="46">
        <v>4.0372620465971449</v>
      </c>
      <c r="BT78" s="46">
        <v>-35.147808928620819</v>
      </c>
      <c r="BU78" s="46">
        <v>4.037262046597144</v>
      </c>
      <c r="BV78" s="46">
        <v>-35.147808928620812</v>
      </c>
      <c r="BW78" s="46">
        <v>4.0372620465971458</v>
      </c>
      <c r="BX78" s="46">
        <v>-35.147808928620812</v>
      </c>
      <c r="BY78" s="46">
        <v>4.0372620465971449</v>
      </c>
      <c r="BZ78" s="46">
        <v>-35.147808928620819</v>
      </c>
      <c r="CA78" s="46">
        <v>4.0372620465971458</v>
      </c>
      <c r="CB78" s="46">
        <v>-35.147808928620819</v>
      </c>
      <c r="CC78" s="46">
        <v>4.0372620465971458</v>
      </c>
      <c r="CD78" s="46">
        <v>-35.147808928620819</v>
      </c>
      <c r="CE78" s="46">
        <v>4.0372620465971458</v>
      </c>
      <c r="CF78" s="46">
        <v>-35.147808928620819</v>
      </c>
      <c r="CG78" s="46">
        <v>4.0372620465971458</v>
      </c>
      <c r="CH78" s="46">
        <v>-35.147808928620819</v>
      </c>
      <c r="CI78" s="4">
        <v>4.0372620465971458</v>
      </c>
      <c r="CJ78" s="4">
        <v>-35.147808928620819</v>
      </c>
    </row>
    <row r="79" spans="1:88" ht="12.75" customHeight="1" x14ac:dyDescent="0.2">
      <c r="A79" s="197">
        <v>39264</v>
      </c>
      <c r="B79" s="198">
        <v>5.59</v>
      </c>
      <c r="C79" s="198">
        <v>-22.87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77">
        <v>5.5899226304984504</v>
      </c>
      <c r="BB79" s="78">
        <v>-22.871488579945698</v>
      </c>
      <c r="BC79" s="77">
        <v>5.5899226304984495</v>
      </c>
      <c r="BD79" s="78">
        <v>-22.871488579945691</v>
      </c>
      <c r="BE79" s="46">
        <v>5.5899226304984495</v>
      </c>
      <c r="BF79" s="46">
        <v>-22.871488579945691</v>
      </c>
      <c r="BG79" s="46">
        <v>5.5899226304984504</v>
      </c>
      <c r="BH79" s="46">
        <v>-22.871488579945702</v>
      </c>
      <c r="BI79" s="46">
        <v>5.5899226304984504</v>
      </c>
      <c r="BJ79" s="46">
        <v>-22.871488579945691</v>
      </c>
      <c r="BK79" s="5">
        <v>5.5899226304984495</v>
      </c>
      <c r="BL79" s="5">
        <v>-22.871488579945691</v>
      </c>
      <c r="BM79" s="5">
        <v>5.5899226304984504</v>
      </c>
      <c r="BN79" s="5">
        <v>-22.871488579945694</v>
      </c>
      <c r="BO79" s="46">
        <v>5.5899226304984513</v>
      </c>
      <c r="BP79" s="46">
        <v>-22.871488579945698</v>
      </c>
      <c r="BQ79" s="46">
        <v>5.5899226304984513</v>
      </c>
      <c r="BR79" s="46">
        <v>-22.871488579945691</v>
      </c>
      <c r="BS79" s="46">
        <v>5.5899226304984504</v>
      </c>
      <c r="BT79" s="46">
        <v>-22.871488579945702</v>
      </c>
      <c r="BU79" s="46">
        <v>5.5899226304984495</v>
      </c>
      <c r="BV79" s="46">
        <v>-22.871488579945694</v>
      </c>
      <c r="BW79" s="46">
        <v>5.5899226304984504</v>
      </c>
      <c r="BX79" s="46">
        <v>-22.871488579945691</v>
      </c>
      <c r="BY79" s="46">
        <v>5.5899226304984495</v>
      </c>
      <c r="BZ79" s="46">
        <v>-22.871488579945694</v>
      </c>
      <c r="CA79" s="46">
        <v>5.5899226304984513</v>
      </c>
      <c r="CB79" s="46">
        <v>-22.871488579945705</v>
      </c>
      <c r="CC79" s="46">
        <v>5.5899226304984504</v>
      </c>
      <c r="CD79" s="46">
        <v>-22.871488579945691</v>
      </c>
      <c r="CE79" s="46">
        <v>5.5899226304984504</v>
      </c>
      <c r="CF79" s="46">
        <v>-22.871488579945694</v>
      </c>
      <c r="CG79" s="46">
        <v>5.5899226304984504</v>
      </c>
      <c r="CH79" s="46">
        <v>-22.871488579945694</v>
      </c>
      <c r="CI79" s="4">
        <v>5.5899226304984495</v>
      </c>
      <c r="CJ79" s="4">
        <v>-22.871488579945687</v>
      </c>
    </row>
    <row r="80" spans="1:88" ht="9.75" customHeight="1" x14ac:dyDescent="0.2">
      <c r="A80" s="197">
        <v>39295</v>
      </c>
      <c r="B80" s="198">
        <v>3.85</v>
      </c>
      <c r="C80" s="198">
        <v>-26.92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77">
        <v>3.8531765900069659</v>
      </c>
      <c r="BB80" s="78">
        <v>-26.916575754266997</v>
      </c>
      <c r="BC80" s="77">
        <v>3.8531765900069668</v>
      </c>
      <c r="BD80" s="78">
        <v>-26.916575754266997</v>
      </c>
      <c r="BE80" s="46">
        <v>3.8531765900069668</v>
      </c>
      <c r="BF80" s="46">
        <v>-26.916575754266997</v>
      </c>
      <c r="BG80" s="46">
        <v>3.8531765900069654</v>
      </c>
      <c r="BH80" s="46">
        <v>-26.916575754266997</v>
      </c>
      <c r="BI80" s="46">
        <v>3.8531765900069654</v>
      </c>
      <c r="BJ80" s="46">
        <v>-26.916575754266997</v>
      </c>
      <c r="BK80" s="5">
        <v>3.8531765900069659</v>
      </c>
      <c r="BL80" s="5">
        <v>-26.916575754266997</v>
      </c>
      <c r="BM80" s="5">
        <v>3.8531765900069668</v>
      </c>
      <c r="BN80" s="5">
        <v>-26.916575754267001</v>
      </c>
      <c r="BO80" s="46">
        <v>3.8531765900069668</v>
      </c>
      <c r="BP80" s="46">
        <v>-26.916575754266997</v>
      </c>
      <c r="BQ80" s="46">
        <v>3.8531765900069659</v>
      </c>
      <c r="BR80" s="46">
        <v>-26.916575754267001</v>
      </c>
      <c r="BS80" s="46">
        <v>3.8531765900069654</v>
      </c>
      <c r="BT80" s="46">
        <v>-26.916575754267001</v>
      </c>
      <c r="BU80" s="46">
        <v>3.8531765900069654</v>
      </c>
      <c r="BV80" s="46">
        <v>-26.916575754267001</v>
      </c>
      <c r="BW80" s="46">
        <v>3.8531765900069646</v>
      </c>
      <c r="BX80" s="46">
        <v>-26.916575754266997</v>
      </c>
      <c r="BY80" s="46">
        <v>3.8531765900069646</v>
      </c>
      <c r="BZ80" s="46">
        <v>-26.916575754266997</v>
      </c>
      <c r="CA80" s="46">
        <v>3.8531765900069659</v>
      </c>
      <c r="CB80" s="46">
        <v>-26.916575754267008</v>
      </c>
      <c r="CC80" s="46">
        <v>3.8531765900069654</v>
      </c>
      <c r="CD80" s="46">
        <v>-26.916575754266997</v>
      </c>
      <c r="CE80" s="46">
        <v>3.8531765900069659</v>
      </c>
      <c r="CF80" s="46">
        <v>-26.91657575426699</v>
      </c>
      <c r="CG80" s="46">
        <v>3.8531765900069654</v>
      </c>
      <c r="CH80" s="46">
        <v>-26.916575754266997</v>
      </c>
      <c r="CI80" s="4">
        <v>3.8531765900069668</v>
      </c>
      <c r="CJ80" s="4">
        <v>-26.916575754267001</v>
      </c>
    </row>
    <row r="81" spans="1:88" x14ac:dyDescent="0.2">
      <c r="A81" s="197">
        <v>39326</v>
      </c>
      <c r="B81" s="198">
        <v>7.21</v>
      </c>
      <c r="C81" s="198">
        <v>15.54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77">
        <v>7.2138397405319594</v>
      </c>
      <c r="BB81" s="78">
        <v>15.537124527202618</v>
      </c>
      <c r="BC81" s="77">
        <v>7.2138397405319594</v>
      </c>
      <c r="BD81" s="78">
        <v>15.537124527202614</v>
      </c>
      <c r="BE81" s="46">
        <v>7.2138397405319594</v>
      </c>
      <c r="BF81" s="46">
        <v>15.537124527202614</v>
      </c>
      <c r="BG81" s="46">
        <v>7.2138397405319594</v>
      </c>
      <c r="BH81" s="46">
        <v>15.537124527202618</v>
      </c>
      <c r="BI81" s="46">
        <v>7.2138397405319576</v>
      </c>
      <c r="BJ81" s="46">
        <v>15.537124527202614</v>
      </c>
      <c r="BK81" s="5">
        <v>7.2138397405319594</v>
      </c>
      <c r="BL81" s="5">
        <v>15.537124527202611</v>
      </c>
      <c r="BM81" s="5">
        <v>7.2138397405319576</v>
      </c>
      <c r="BN81" s="5">
        <v>15.537124527202614</v>
      </c>
      <c r="BO81" s="46">
        <v>7.2138397405319594</v>
      </c>
      <c r="BP81" s="46">
        <v>15.537124527202614</v>
      </c>
      <c r="BQ81" s="46">
        <v>7.2138397405319594</v>
      </c>
      <c r="BR81" s="46">
        <v>15.537124527202614</v>
      </c>
      <c r="BS81" s="46">
        <v>7.2138397405319576</v>
      </c>
      <c r="BT81" s="46">
        <v>15.537124527202611</v>
      </c>
      <c r="BU81" s="46">
        <v>7.2138397405319576</v>
      </c>
      <c r="BV81" s="46">
        <v>15.537124527202611</v>
      </c>
      <c r="BW81" s="46">
        <v>7.2138397405319594</v>
      </c>
      <c r="BX81" s="46">
        <v>15.537124527202614</v>
      </c>
      <c r="BY81" s="46">
        <v>7.2138397405319603</v>
      </c>
      <c r="BZ81" s="46">
        <v>15.537124527202614</v>
      </c>
      <c r="CA81" s="46">
        <v>7.2138397405319594</v>
      </c>
      <c r="CB81" s="46">
        <v>15.537124527202618</v>
      </c>
      <c r="CC81" s="46">
        <v>7.2138397405319576</v>
      </c>
      <c r="CD81" s="46">
        <v>15.537124527202614</v>
      </c>
      <c r="CE81" s="46">
        <v>7.2138397405319594</v>
      </c>
      <c r="CF81" s="46">
        <v>15.537124527202614</v>
      </c>
      <c r="CG81" s="46">
        <v>7.2138397405319594</v>
      </c>
      <c r="CH81" s="46">
        <v>15.537124527202614</v>
      </c>
      <c r="CI81" s="4">
        <v>7.2138397405319594</v>
      </c>
      <c r="CJ81" s="4">
        <v>15.537124527202618</v>
      </c>
    </row>
    <row r="82" spans="1:88" x14ac:dyDescent="0.2">
      <c r="A82" s="197">
        <v>39356</v>
      </c>
      <c r="B82" s="198">
        <v>11.38</v>
      </c>
      <c r="C82" s="198">
        <v>20.38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77">
        <v>11.384232213161015</v>
      </c>
      <c r="BB82" s="78">
        <v>20.381936097852858</v>
      </c>
      <c r="BC82" s="77">
        <v>11.384232213161015</v>
      </c>
      <c r="BD82" s="78">
        <v>20.381936097852858</v>
      </c>
      <c r="BE82" s="46">
        <v>11.384232213161015</v>
      </c>
      <c r="BF82" s="46">
        <v>20.381936097852858</v>
      </c>
      <c r="BG82" s="46">
        <v>11.384232213161017</v>
      </c>
      <c r="BH82" s="46">
        <v>20.381936097852861</v>
      </c>
      <c r="BI82" s="46">
        <v>11.384232213161013</v>
      </c>
      <c r="BJ82" s="46">
        <v>20.381936097852858</v>
      </c>
      <c r="BK82" s="5">
        <v>11.384232213161013</v>
      </c>
      <c r="BL82" s="5">
        <v>20.381936097852858</v>
      </c>
      <c r="BM82" s="5">
        <v>11.384232213161017</v>
      </c>
      <c r="BN82" s="5">
        <v>20.381936097852858</v>
      </c>
      <c r="BO82" s="46">
        <v>11.384232213161011</v>
      </c>
      <c r="BP82" s="46">
        <v>20.381936097852858</v>
      </c>
      <c r="BQ82" s="46">
        <v>11.384232213161013</v>
      </c>
      <c r="BR82" s="46">
        <v>20.381936097852858</v>
      </c>
      <c r="BS82" s="46">
        <v>11.384232213161015</v>
      </c>
      <c r="BT82" s="46">
        <v>20.381936097852858</v>
      </c>
      <c r="BU82" s="46">
        <v>11.384232213161013</v>
      </c>
      <c r="BV82" s="46">
        <v>20.381936097852858</v>
      </c>
      <c r="BW82" s="46">
        <v>11.384232213161017</v>
      </c>
      <c r="BX82" s="46">
        <v>20.381936097852861</v>
      </c>
      <c r="BY82" s="46">
        <v>11.384232213161017</v>
      </c>
      <c r="BZ82" s="46">
        <v>20.381936097852858</v>
      </c>
      <c r="CA82" s="46">
        <v>11.384232213161013</v>
      </c>
      <c r="CB82" s="46">
        <v>20.381936097852861</v>
      </c>
      <c r="CC82" s="46">
        <v>11.384232213161017</v>
      </c>
      <c r="CD82" s="46">
        <v>20.381936097852858</v>
      </c>
      <c r="CE82" s="46">
        <v>11.384232213161015</v>
      </c>
      <c r="CF82" s="46">
        <v>20.381936097852858</v>
      </c>
      <c r="CG82" s="46">
        <v>11.384232213161017</v>
      </c>
      <c r="CH82" s="46">
        <v>20.381936097852861</v>
      </c>
      <c r="CI82" s="4">
        <v>11.384232213161015</v>
      </c>
      <c r="CJ82" s="4">
        <v>20.381936097852858</v>
      </c>
    </row>
    <row r="83" spans="1:88" x14ac:dyDescent="0.2">
      <c r="A83" s="197">
        <v>39387</v>
      </c>
      <c r="B83" s="198">
        <v>9.57</v>
      </c>
      <c r="C83" s="198">
        <v>6.65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77">
        <v>9.5650954857113604</v>
      </c>
      <c r="BB83" s="78">
        <v>6.6542111349633632</v>
      </c>
      <c r="BC83" s="77">
        <v>9.5650954857113586</v>
      </c>
      <c r="BD83" s="78">
        <v>6.6542111349633615</v>
      </c>
      <c r="BE83" s="46">
        <v>9.5650954857113586</v>
      </c>
      <c r="BF83" s="46">
        <v>6.6542111349633615</v>
      </c>
      <c r="BG83" s="46">
        <v>9.5650954857113604</v>
      </c>
      <c r="BH83" s="46">
        <v>6.6542111349633632</v>
      </c>
      <c r="BI83" s="46">
        <v>9.5650954857113586</v>
      </c>
      <c r="BJ83" s="46">
        <v>6.6542111349633615</v>
      </c>
      <c r="BK83" s="5">
        <v>9.5650954857113586</v>
      </c>
      <c r="BL83" s="5">
        <v>6.6542111349633632</v>
      </c>
      <c r="BM83" s="5">
        <v>9.5650954857113604</v>
      </c>
      <c r="BN83" s="5">
        <v>6.6542111349633632</v>
      </c>
      <c r="BO83" s="46">
        <v>9.5650954857113604</v>
      </c>
      <c r="BP83" s="46">
        <v>6.6542111349633641</v>
      </c>
      <c r="BQ83" s="46">
        <v>9.5650954857113604</v>
      </c>
      <c r="BR83" s="46">
        <v>6.6542111349633632</v>
      </c>
      <c r="BS83" s="46">
        <v>9.565095485711355</v>
      </c>
      <c r="BT83" s="46">
        <v>6.6542111349633615</v>
      </c>
      <c r="BU83" s="46">
        <v>9.5650954857113568</v>
      </c>
      <c r="BV83" s="46">
        <v>6.6542111349633615</v>
      </c>
      <c r="BW83" s="46">
        <v>9.5650954857113586</v>
      </c>
      <c r="BX83" s="46">
        <v>6.6542111349633615</v>
      </c>
      <c r="BY83" s="46">
        <v>9.5650954857113604</v>
      </c>
      <c r="BZ83" s="46">
        <v>6.6542111349633632</v>
      </c>
      <c r="CA83" s="46">
        <v>9.5650954857113604</v>
      </c>
      <c r="CB83" s="46">
        <v>6.6542111349633632</v>
      </c>
      <c r="CC83" s="46">
        <v>9.5650954857113604</v>
      </c>
      <c r="CD83" s="46">
        <v>6.6542111349633632</v>
      </c>
      <c r="CE83" s="46">
        <v>9.5650954857113586</v>
      </c>
      <c r="CF83" s="46">
        <v>6.6542111349633632</v>
      </c>
      <c r="CG83" s="46">
        <v>9.5650954857113604</v>
      </c>
      <c r="CH83" s="46">
        <v>6.6542111349633641</v>
      </c>
      <c r="CI83" s="4">
        <v>9.5650954857113604</v>
      </c>
      <c r="CJ83" s="4">
        <v>6.6542111349633632</v>
      </c>
    </row>
    <row r="84" spans="1:88" x14ac:dyDescent="0.2">
      <c r="A84" s="197">
        <v>39417</v>
      </c>
      <c r="B84" s="198">
        <v>13.92</v>
      </c>
      <c r="C84" s="198">
        <v>5.13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77">
        <v>13.923976947074621</v>
      </c>
      <c r="BB84" s="78">
        <v>5.1284350222267472</v>
      </c>
      <c r="BC84" s="77">
        <v>13.923976947074621</v>
      </c>
      <c r="BD84" s="78">
        <v>5.1284350222267481</v>
      </c>
      <c r="BE84" s="46">
        <v>13.923976947074621</v>
      </c>
      <c r="BF84" s="46">
        <v>5.1284350222267481</v>
      </c>
      <c r="BG84" s="46">
        <v>13.923976947074621</v>
      </c>
      <c r="BH84" s="46">
        <v>5.1284350222267481</v>
      </c>
      <c r="BI84" s="46">
        <v>13.923976947074618</v>
      </c>
      <c r="BJ84" s="46">
        <v>5.1284350222267481</v>
      </c>
      <c r="BK84" s="5">
        <v>13.923976947074616</v>
      </c>
      <c r="BL84" s="5">
        <v>5.1284350222267472</v>
      </c>
      <c r="BM84" s="5">
        <v>13.923976947074621</v>
      </c>
      <c r="BN84" s="5">
        <v>5.1284350222267472</v>
      </c>
      <c r="BO84" s="46">
        <v>13.923976947074618</v>
      </c>
      <c r="BP84" s="46">
        <v>5.1284350222267499</v>
      </c>
      <c r="BQ84" s="46">
        <v>13.923976947074621</v>
      </c>
      <c r="BR84" s="46">
        <v>5.128435022226749</v>
      </c>
      <c r="BS84" s="46">
        <v>13.923976947074618</v>
      </c>
      <c r="BT84" s="46">
        <v>5.1284350222267472</v>
      </c>
      <c r="BU84" s="46">
        <v>13.923976947074618</v>
      </c>
      <c r="BV84" s="46">
        <v>5.1284350222267481</v>
      </c>
      <c r="BW84" s="46">
        <v>13.923976947074618</v>
      </c>
      <c r="BX84" s="46">
        <v>5.1284350222267472</v>
      </c>
      <c r="BY84" s="46">
        <v>13.923976947074621</v>
      </c>
      <c r="BZ84" s="46">
        <v>5.1284350222267481</v>
      </c>
      <c r="CA84" s="46">
        <v>13.923976947074621</v>
      </c>
      <c r="CB84" s="46">
        <v>5.1284350222267472</v>
      </c>
      <c r="CC84" s="46">
        <v>13.923976947074621</v>
      </c>
      <c r="CD84" s="46">
        <v>5.1284350222267472</v>
      </c>
      <c r="CE84" s="46">
        <v>13.923976947074621</v>
      </c>
      <c r="CF84" s="46">
        <v>5.1284350222267472</v>
      </c>
      <c r="CG84" s="46">
        <v>13.923976947074621</v>
      </c>
      <c r="CH84" s="46">
        <v>5.128435022226749</v>
      </c>
      <c r="CI84" s="4">
        <v>13.923976947074621</v>
      </c>
      <c r="CJ84" s="4">
        <v>5.1284350222267472</v>
      </c>
    </row>
    <row r="85" spans="1:88" x14ac:dyDescent="0.2">
      <c r="A85" s="197">
        <v>39448</v>
      </c>
      <c r="B85" s="198">
        <v>22.78</v>
      </c>
      <c r="C85" s="198">
        <v>15.16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77">
        <v>22.776364538218441</v>
      </c>
      <c r="BB85" s="78">
        <v>15.163446380790813</v>
      </c>
      <c r="BC85" s="77">
        <v>22.776364538218445</v>
      </c>
      <c r="BD85" s="78">
        <v>15.163446380790816</v>
      </c>
      <c r="BE85" s="46">
        <v>22.776364538218445</v>
      </c>
      <c r="BF85" s="46">
        <v>15.163446380790816</v>
      </c>
      <c r="BG85" s="46">
        <v>22.776364538218445</v>
      </c>
      <c r="BH85" s="46">
        <v>15.163446380790816</v>
      </c>
      <c r="BI85" s="46">
        <v>22.776364538218441</v>
      </c>
      <c r="BJ85" s="46">
        <v>15.163446380790813</v>
      </c>
      <c r="BK85" s="5">
        <v>22.776364538218434</v>
      </c>
      <c r="BL85" s="5">
        <v>15.163446380790809</v>
      </c>
      <c r="BM85" s="5">
        <v>22.776364538218438</v>
      </c>
      <c r="BN85" s="5">
        <v>15.163446380790813</v>
      </c>
      <c r="BO85" s="46">
        <v>22.776364538218445</v>
      </c>
      <c r="BP85" s="46">
        <v>15.163446380790816</v>
      </c>
      <c r="BQ85" s="46">
        <v>22.776364538218441</v>
      </c>
      <c r="BR85" s="46">
        <v>15.163446380790813</v>
      </c>
      <c r="BS85" s="46">
        <v>22.776364538218445</v>
      </c>
      <c r="BT85" s="46">
        <v>15.163446380790813</v>
      </c>
      <c r="BU85" s="46">
        <v>22.776364538218438</v>
      </c>
      <c r="BV85" s="46">
        <v>15.163446380790813</v>
      </c>
      <c r="BW85" s="46">
        <v>22.776364538218445</v>
      </c>
      <c r="BX85" s="46">
        <v>15.163446380790813</v>
      </c>
      <c r="BY85" s="46">
        <v>22.776364538218445</v>
      </c>
      <c r="BZ85" s="46">
        <v>15.163446380790813</v>
      </c>
      <c r="CA85" s="46">
        <v>22.776364538218441</v>
      </c>
      <c r="CB85" s="46">
        <v>15.163446380790813</v>
      </c>
      <c r="CC85" s="46">
        <v>22.776364538218441</v>
      </c>
      <c r="CD85" s="46">
        <v>15.163446380790813</v>
      </c>
      <c r="CE85" s="46">
        <v>22.776115214156022</v>
      </c>
      <c r="CF85" s="46">
        <v>15.163359238924693</v>
      </c>
      <c r="CG85" s="46">
        <v>22.776115214156022</v>
      </c>
      <c r="CH85" s="46">
        <v>15.163359238924695</v>
      </c>
      <c r="CI85" s="4">
        <v>22.776115214156022</v>
      </c>
      <c r="CJ85" s="4">
        <v>15.16335923892469</v>
      </c>
    </row>
    <row r="86" spans="1:88" x14ac:dyDescent="0.2">
      <c r="A86" s="197">
        <v>39479</v>
      </c>
      <c r="B86" s="198">
        <v>24.24</v>
      </c>
      <c r="C86" s="198">
        <v>14.52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77">
        <v>24.242512488637828</v>
      </c>
      <c r="BB86" s="78">
        <v>14.52484456463382</v>
      </c>
      <c r="BC86" s="77">
        <v>24.242512488637825</v>
      </c>
      <c r="BD86" s="78">
        <v>14.524844564633819</v>
      </c>
      <c r="BE86" s="46">
        <v>24.242512488637825</v>
      </c>
      <c r="BF86" s="46">
        <v>14.524844564633819</v>
      </c>
      <c r="BG86" s="46">
        <v>24.242512488637828</v>
      </c>
      <c r="BH86" s="46">
        <v>14.52484456463382</v>
      </c>
      <c r="BI86" s="46">
        <v>24.242512488637818</v>
      </c>
      <c r="BJ86" s="46">
        <v>14.524844564633819</v>
      </c>
      <c r="BK86" s="5">
        <v>24.242512488637821</v>
      </c>
      <c r="BL86" s="5">
        <v>14.524844564633819</v>
      </c>
      <c r="BM86" s="5">
        <v>24.242512488637821</v>
      </c>
      <c r="BN86" s="5">
        <v>14.524844564633819</v>
      </c>
      <c r="BO86" s="46">
        <v>24.242512488637821</v>
      </c>
      <c r="BP86" s="46">
        <v>14.524844564633819</v>
      </c>
      <c r="BQ86" s="46">
        <v>24.242512488637821</v>
      </c>
      <c r="BR86" s="46">
        <v>14.524844564633819</v>
      </c>
      <c r="BS86" s="46">
        <v>24.242512488637821</v>
      </c>
      <c r="BT86" s="46">
        <v>14.524844564633819</v>
      </c>
      <c r="BU86" s="46">
        <v>24.242512488637818</v>
      </c>
      <c r="BV86" s="46">
        <v>14.524844564633815</v>
      </c>
      <c r="BW86" s="46">
        <v>24.242512488637821</v>
      </c>
      <c r="BX86" s="46">
        <v>14.524844564633819</v>
      </c>
      <c r="BY86" s="46">
        <v>24.242512488637821</v>
      </c>
      <c r="BZ86" s="46">
        <v>14.524844564633819</v>
      </c>
      <c r="CA86" s="46">
        <v>24.242512488637821</v>
      </c>
      <c r="CB86" s="46">
        <v>14.524844564633815</v>
      </c>
      <c r="CC86" s="46">
        <v>24.242512488637818</v>
      </c>
      <c r="CD86" s="46">
        <v>14.524844564633819</v>
      </c>
      <c r="CE86" s="46">
        <v>24.24226804894284</v>
      </c>
      <c r="CF86" s="46">
        <v>14.524759129914971</v>
      </c>
      <c r="CG86" s="46">
        <v>24.242268048942837</v>
      </c>
      <c r="CH86" s="46">
        <v>14.524759129914969</v>
      </c>
      <c r="CI86" s="4">
        <v>24.242268048942833</v>
      </c>
      <c r="CJ86" s="4">
        <v>14.524759129914969</v>
      </c>
    </row>
    <row r="87" spans="1:88" x14ac:dyDescent="0.2">
      <c r="A87" s="197">
        <v>39508</v>
      </c>
      <c r="B87" s="198">
        <v>21.75</v>
      </c>
      <c r="C87" s="198">
        <v>16.79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77">
        <v>21.750448750377156</v>
      </c>
      <c r="BB87" s="78">
        <v>16.792201403294964</v>
      </c>
      <c r="BC87" s="77">
        <v>21.750448750377156</v>
      </c>
      <c r="BD87" s="78">
        <v>16.792201403294964</v>
      </c>
      <c r="BE87" s="46">
        <v>21.750448750377156</v>
      </c>
      <c r="BF87" s="46">
        <v>16.792201403294964</v>
      </c>
      <c r="BG87" s="46">
        <v>21.750448750377156</v>
      </c>
      <c r="BH87" s="46">
        <v>16.792201403294964</v>
      </c>
      <c r="BI87" s="46">
        <v>21.750448750377149</v>
      </c>
      <c r="BJ87" s="46">
        <v>16.792201403294964</v>
      </c>
      <c r="BK87" s="5">
        <v>21.750448750377153</v>
      </c>
      <c r="BL87" s="5">
        <v>16.792201403294964</v>
      </c>
      <c r="BM87" s="5">
        <v>21.750448750377142</v>
      </c>
      <c r="BN87" s="5">
        <v>16.792201403294964</v>
      </c>
      <c r="BO87" s="46">
        <v>21.750448750377156</v>
      </c>
      <c r="BP87" s="46">
        <v>16.792201403294964</v>
      </c>
      <c r="BQ87" s="46">
        <v>21.750448750377156</v>
      </c>
      <c r="BR87" s="46">
        <v>16.792201403294964</v>
      </c>
      <c r="BS87" s="46">
        <v>21.750448750377149</v>
      </c>
      <c r="BT87" s="46">
        <v>16.792201403294964</v>
      </c>
      <c r="BU87" s="46">
        <v>21.750448750377153</v>
      </c>
      <c r="BV87" s="46">
        <v>16.792201403294964</v>
      </c>
      <c r="BW87" s="46">
        <v>21.750448750377153</v>
      </c>
      <c r="BX87" s="46">
        <v>16.79220140329496</v>
      </c>
      <c r="BY87" s="46">
        <v>21.750448750377156</v>
      </c>
      <c r="BZ87" s="46">
        <v>16.792201403294964</v>
      </c>
      <c r="CA87" s="46">
        <v>21.750448750377156</v>
      </c>
      <c r="CB87" s="46">
        <v>16.792201403294964</v>
      </c>
      <c r="CC87" s="46">
        <v>21.750448750377153</v>
      </c>
      <c r="CD87" s="46">
        <v>16.792201403294964</v>
      </c>
      <c r="CE87" s="46">
        <v>21.750199546277404</v>
      </c>
      <c r="CF87" s="46">
        <v>16.792114303357291</v>
      </c>
      <c r="CG87" s="46">
        <v>21.750199546277404</v>
      </c>
      <c r="CH87" s="46">
        <v>16.792114303357287</v>
      </c>
      <c r="CI87" s="4">
        <v>21.750199546277404</v>
      </c>
      <c r="CJ87" s="4">
        <v>16.792114303357287</v>
      </c>
    </row>
    <row r="88" spans="1:88" x14ac:dyDescent="0.2">
      <c r="A88" s="197">
        <v>39539</v>
      </c>
      <c r="B88" s="198">
        <v>21.22</v>
      </c>
      <c r="C88" s="198">
        <v>19.899999999999999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77">
        <v>21.222272184808595</v>
      </c>
      <c r="BB88" s="78">
        <v>19.897589875358783</v>
      </c>
      <c r="BC88" s="77">
        <v>21.222272184808606</v>
      </c>
      <c r="BD88" s="78">
        <v>19.89758987535879</v>
      </c>
      <c r="BE88" s="46">
        <v>21.222272184808606</v>
      </c>
      <c r="BF88" s="46">
        <v>19.89758987535879</v>
      </c>
      <c r="BG88" s="46">
        <v>21.222272184808595</v>
      </c>
      <c r="BH88" s="46">
        <v>19.897589875358783</v>
      </c>
      <c r="BI88" s="46">
        <v>21.222272184808595</v>
      </c>
      <c r="BJ88" s="46">
        <v>19.897589875358783</v>
      </c>
      <c r="BK88" s="5">
        <v>21.222272184808599</v>
      </c>
      <c r="BL88" s="5">
        <v>19.897589875358783</v>
      </c>
      <c r="BM88" s="5">
        <v>21.222272184808595</v>
      </c>
      <c r="BN88" s="5">
        <v>19.897589875358786</v>
      </c>
      <c r="BO88" s="46">
        <v>21.222272184808595</v>
      </c>
      <c r="BP88" s="46">
        <v>19.897589875358783</v>
      </c>
      <c r="BQ88" s="46">
        <v>21.222272184808602</v>
      </c>
      <c r="BR88" s="46">
        <v>19.89758987535879</v>
      </c>
      <c r="BS88" s="46">
        <v>21.222272184808595</v>
      </c>
      <c r="BT88" s="46">
        <v>19.897589875358783</v>
      </c>
      <c r="BU88" s="46">
        <v>21.222272184808599</v>
      </c>
      <c r="BV88" s="46">
        <v>19.897589875358783</v>
      </c>
      <c r="BW88" s="46">
        <v>21.222272184808602</v>
      </c>
      <c r="BX88" s="46">
        <v>19.897589875358786</v>
      </c>
      <c r="BY88" s="46">
        <v>21.222272184808602</v>
      </c>
      <c r="BZ88" s="46">
        <v>19.897589875358783</v>
      </c>
      <c r="CA88" s="46">
        <v>21.222272184808602</v>
      </c>
      <c r="CB88" s="46">
        <v>19.897589875358786</v>
      </c>
      <c r="CC88" s="46">
        <v>21.222272184808602</v>
      </c>
      <c r="CD88" s="46">
        <v>19.897589875358786</v>
      </c>
      <c r="CE88" s="46">
        <v>21.221970224498424</v>
      </c>
      <c r="CF88" s="46">
        <v>19.897484336468292</v>
      </c>
      <c r="CG88" s="46">
        <v>21.221970224498424</v>
      </c>
      <c r="CH88" s="46">
        <v>19.897484336468281</v>
      </c>
      <c r="CI88" s="4">
        <v>21.221970224498421</v>
      </c>
      <c r="CJ88" s="4">
        <v>19.897484336468285</v>
      </c>
    </row>
    <row r="89" spans="1:88" x14ac:dyDescent="0.2">
      <c r="A89" s="197">
        <v>39569</v>
      </c>
      <c r="B89" s="198">
        <v>6.15</v>
      </c>
      <c r="C89" s="198">
        <v>1.08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77">
        <v>6.1548437681859651</v>
      </c>
      <c r="BB89" s="78">
        <v>1.0811809832229091</v>
      </c>
      <c r="BC89" s="77">
        <v>6.154843768185966</v>
      </c>
      <c r="BD89" s="78">
        <v>1.081180983222908</v>
      </c>
      <c r="BE89" s="46">
        <v>6.154843768185966</v>
      </c>
      <c r="BF89" s="46">
        <v>1.081180983222908</v>
      </c>
      <c r="BG89" s="46">
        <v>6.1548437681859642</v>
      </c>
      <c r="BH89" s="46">
        <v>1.0811809832229073</v>
      </c>
      <c r="BI89" s="46">
        <v>6.154843768185966</v>
      </c>
      <c r="BJ89" s="46">
        <v>1.0811809832229085</v>
      </c>
      <c r="BK89" s="5">
        <v>6.1548437681859651</v>
      </c>
      <c r="BL89" s="5">
        <v>1.0811809832229096</v>
      </c>
      <c r="BM89" s="5">
        <v>6.1548437681859633</v>
      </c>
      <c r="BN89" s="5">
        <v>1.0811809832229078</v>
      </c>
      <c r="BO89" s="46">
        <v>6.1548437681859642</v>
      </c>
      <c r="BP89" s="46">
        <v>1.081180983222908</v>
      </c>
      <c r="BQ89" s="46">
        <v>6.1548437681859651</v>
      </c>
      <c r="BR89" s="46">
        <v>1.0811809832229082</v>
      </c>
      <c r="BS89" s="46">
        <v>6.154843768185966</v>
      </c>
      <c r="BT89" s="46">
        <v>1.0811809832229091</v>
      </c>
      <c r="BU89" s="46">
        <v>6.1548437681859642</v>
      </c>
      <c r="BV89" s="46">
        <v>1.081180983222908</v>
      </c>
      <c r="BW89" s="46">
        <v>6.1548437681859633</v>
      </c>
      <c r="BX89" s="46">
        <v>1.0811809832229082</v>
      </c>
      <c r="BY89" s="46">
        <v>6.1548437681859651</v>
      </c>
      <c r="BZ89" s="46">
        <v>1.0811809832229082</v>
      </c>
      <c r="CA89" s="46">
        <v>6.154843768185966</v>
      </c>
      <c r="CB89" s="46">
        <v>1.0811809832229091</v>
      </c>
      <c r="CC89" s="46">
        <v>6.154843768185966</v>
      </c>
      <c r="CD89" s="46">
        <v>1.0811809832229091</v>
      </c>
      <c r="CE89" s="46">
        <v>6.1548437681859651</v>
      </c>
      <c r="CF89" s="46">
        <v>1.0811809832229085</v>
      </c>
      <c r="CG89" s="46">
        <v>6.1548437681859642</v>
      </c>
      <c r="CH89" s="46">
        <v>1.0811809832229096</v>
      </c>
      <c r="CI89" s="4">
        <v>6.1548437681859642</v>
      </c>
      <c r="CJ89" s="4">
        <v>1.0811809832229087</v>
      </c>
    </row>
    <row r="90" spans="1:88" x14ac:dyDescent="0.2">
      <c r="A90" s="197">
        <v>39600</v>
      </c>
      <c r="B90" s="198">
        <v>-7.39</v>
      </c>
      <c r="C90" s="198">
        <v>-5.5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77">
        <v>-7.387864825347382</v>
      </c>
      <c r="BB90" s="78">
        <v>-5.5039162203380894</v>
      </c>
      <c r="BC90" s="77">
        <v>-7.387864825347382</v>
      </c>
      <c r="BD90" s="78">
        <v>-5.5039162203380902</v>
      </c>
      <c r="BE90" s="46">
        <v>-7.387864825347382</v>
      </c>
      <c r="BF90" s="46">
        <v>-5.5039162203380902</v>
      </c>
      <c r="BG90" s="46">
        <v>-7.387864825347382</v>
      </c>
      <c r="BH90" s="46">
        <v>-5.5039162203380902</v>
      </c>
      <c r="BI90" s="46">
        <v>-7.387864825347382</v>
      </c>
      <c r="BJ90" s="46">
        <v>-5.5039162203380894</v>
      </c>
      <c r="BK90" s="5">
        <v>-7.3878648253473802</v>
      </c>
      <c r="BL90" s="5">
        <v>-5.5039162203380894</v>
      </c>
      <c r="BM90" s="5">
        <v>-7.387864825347382</v>
      </c>
      <c r="BN90" s="5">
        <v>-5.5039162203380902</v>
      </c>
      <c r="BO90" s="46">
        <v>-7.3878648253473829</v>
      </c>
      <c r="BP90" s="46">
        <v>-5.5039162203380911</v>
      </c>
      <c r="BQ90" s="46">
        <v>-7.3878648253473829</v>
      </c>
      <c r="BR90" s="46">
        <v>-5.5039162203380894</v>
      </c>
      <c r="BS90" s="46">
        <v>-7.387864825347382</v>
      </c>
      <c r="BT90" s="46">
        <v>-5.5039162203380911</v>
      </c>
      <c r="BU90" s="46">
        <v>-7.387864825347382</v>
      </c>
      <c r="BV90" s="46">
        <v>-5.5039162203380894</v>
      </c>
      <c r="BW90" s="46">
        <v>-7.3878648253473829</v>
      </c>
      <c r="BX90" s="46">
        <v>-5.5039162203380911</v>
      </c>
      <c r="BY90" s="46">
        <v>-7.3878648253473829</v>
      </c>
      <c r="BZ90" s="46">
        <v>-5.5039162203380911</v>
      </c>
      <c r="CA90" s="46">
        <v>-7.387864825347382</v>
      </c>
      <c r="CB90" s="46">
        <v>-5.5039162203380894</v>
      </c>
      <c r="CC90" s="46">
        <v>-7.3878648253473846</v>
      </c>
      <c r="CD90" s="46">
        <v>-5.5039162203380902</v>
      </c>
      <c r="CE90" s="46">
        <v>-7.387864825347382</v>
      </c>
      <c r="CF90" s="46">
        <v>-5.5039162203380894</v>
      </c>
      <c r="CG90" s="46">
        <v>-7.387864825347382</v>
      </c>
      <c r="CH90" s="46">
        <v>-5.5039162203380894</v>
      </c>
      <c r="CI90" s="4">
        <v>-7.387864825347382</v>
      </c>
      <c r="CJ90" s="4">
        <v>-5.5039162203380902</v>
      </c>
    </row>
    <row r="91" spans="1:88" x14ac:dyDescent="0.2">
      <c r="A91" s="197">
        <v>39630</v>
      </c>
      <c r="B91" s="198">
        <v>-5.97</v>
      </c>
      <c r="C91" s="198">
        <v>-0.91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77">
        <v>-5.9711775617611993</v>
      </c>
      <c r="BB91" s="78">
        <v>-0.9101350377538614</v>
      </c>
      <c r="BC91" s="77">
        <v>-5.9711775617612002</v>
      </c>
      <c r="BD91" s="78">
        <v>-0.91013503775386295</v>
      </c>
      <c r="BE91" s="46">
        <v>-5.9711775617612002</v>
      </c>
      <c r="BF91" s="46">
        <v>-0.91013503775386295</v>
      </c>
      <c r="BG91" s="46">
        <v>-5.9711775617612002</v>
      </c>
      <c r="BH91" s="46">
        <v>-0.91013503775386217</v>
      </c>
      <c r="BI91" s="46">
        <v>-5.9711775617612002</v>
      </c>
      <c r="BJ91" s="46">
        <v>-0.91013503775386262</v>
      </c>
      <c r="BK91" s="5">
        <v>-5.9711775617611984</v>
      </c>
      <c r="BL91" s="5">
        <v>-0.91013503775386229</v>
      </c>
      <c r="BM91" s="5">
        <v>-5.9711775617612002</v>
      </c>
      <c r="BN91" s="5">
        <v>-0.91013503775386284</v>
      </c>
      <c r="BO91" s="46">
        <v>-5.9711775617612002</v>
      </c>
      <c r="BP91" s="46">
        <v>-0.91013503775386262</v>
      </c>
      <c r="BQ91" s="46">
        <v>-5.9711775617612002</v>
      </c>
      <c r="BR91" s="46">
        <v>-0.91013503775386295</v>
      </c>
      <c r="BS91" s="46">
        <v>-5.9711775617611984</v>
      </c>
      <c r="BT91" s="46">
        <v>-0.91013503775386129</v>
      </c>
      <c r="BU91" s="46">
        <v>-5.9711775617612002</v>
      </c>
      <c r="BV91" s="46">
        <v>-0.91013503775386173</v>
      </c>
      <c r="BW91" s="46">
        <v>-5.971177561761202</v>
      </c>
      <c r="BX91" s="46">
        <v>-0.91013503775386251</v>
      </c>
      <c r="BY91" s="46">
        <v>-5.9711775617612002</v>
      </c>
      <c r="BZ91" s="46">
        <v>-0.91013503775386229</v>
      </c>
      <c r="CA91" s="46">
        <v>-5.9711775617612011</v>
      </c>
      <c r="CB91" s="46">
        <v>-0.91013503775386173</v>
      </c>
      <c r="CC91" s="46">
        <v>-5.9711775617612011</v>
      </c>
      <c r="CD91" s="46">
        <v>-0.91013503775386106</v>
      </c>
      <c r="CE91" s="46">
        <v>-5.9711775617612011</v>
      </c>
      <c r="CF91" s="46">
        <v>-0.91013503775386195</v>
      </c>
      <c r="CG91" s="46">
        <v>-5.9711775617612002</v>
      </c>
      <c r="CH91" s="46">
        <v>-0.91013503775385984</v>
      </c>
      <c r="CI91" s="4">
        <v>-5.9711775617612011</v>
      </c>
      <c r="CJ91" s="4">
        <v>-0.91013503775386129</v>
      </c>
    </row>
    <row r="92" spans="1:88" x14ac:dyDescent="0.2">
      <c r="A92" s="197">
        <v>39661</v>
      </c>
      <c r="B92" s="198">
        <v>-17.36</v>
      </c>
      <c r="C92" s="198">
        <v>-6.29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77">
        <v>-17.357171901865765</v>
      </c>
      <c r="BB92" s="78">
        <v>-6.2865882575975069</v>
      </c>
      <c r="BC92" s="77">
        <v>-17.357171901865769</v>
      </c>
      <c r="BD92" s="78">
        <v>-6.2865882575975096</v>
      </c>
      <c r="BE92" s="46">
        <v>-17.357171901865769</v>
      </c>
      <c r="BF92" s="46">
        <v>-6.2865882575975096</v>
      </c>
      <c r="BG92" s="46">
        <v>-17.357171901865765</v>
      </c>
      <c r="BH92" s="46">
        <v>-6.2865882575975087</v>
      </c>
      <c r="BI92" s="46">
        <v>-17.357171901865765</v>
      </c>
      <c r="BJ92" s="46">
        <v>-6.2865882575975096</v>
      </c>
      <c r="BK92" s="5">
        <v>-17.357171901865765</v>
      </c>
      <c r="BL92" s="5">
        <v>-6.2865882575975096</v>
      </c>
      <c r="BM92" s="5">
        <v>-17.357171901865762</v>
      </c>
      <c r="BN92" s="5">
        <v>-6.2865882575975087</v>
      </c>
      <c r="BO92" s="46">
        <v>-17.357171901865765</v>
      </c>
      <c r="BP92" s="46">
        <v>-6.2865882575975096</v>
      </c>
      <c r="BQ92" s="46">
        <v>-17.357171901865765</v>
      </c>
      <c r="BR92" s="46">
        <v>-6.2865882575975087</v>
      </c>
      <c r="BS92" s="46">
        <v>-17.357171901865765</v>
      </c>
      <c r="BT92" s="46">
        <v>-6.2865882575975069</v>
      </c>
      <c r="BU92" s="46">
        <v>-17.357171901865769</v>
      </c>
      <c r="BV92" s="46">
        <v>-6.2865882575975087</v>
      </c>
      <c r="BW92" s="46">
        <v>-17.357171901865765</v>
      </c>
      <c r="BX92" s="46">
        <v>-6.2865882575975087</v>
      </c>
      <c r="BY92" s="46">
        <v>-17.357171901865769</v>
      </c>
      <c r="BZ92" s="46">
        <v>-6.2865882575975096</v>
      </c>
      <c r="CA92" s="46">
        <v>-17.357171901865765</v>
      </c>
      <c r="CB92" s="46">
        <v>-6.2865882575975069</v>
      </c>
      <c r="CC92" s="46">
        <v>-17.357171901865765</v>
      </c>
      <c r="CD92" s="46">
        <v>-6.2865882575975087</v>
      </c>
      <c r="CE92" s="46">
        <v>-17.357171901865765</v>
      </c>
      <c r="CF92" s="46">
        <v>-6.2865882575975087</v>
      </c>
      <c r="CG92" s="46">
        <v>-17.357171901865762</v>
      </c>
      <c r="CH92" s="46">
        <v>-6.2865882575975061</v>
      </c>
      <c r="CI92" s="4">
        <v>-17.357171901865765</v>
      </c>
      <c r="CJ92" s="4">
        <v>-6.2865882575975087</v>
      </c>
    </row>
    <row r="93" spans="1:88" x14ac:dyDescent="0.2">
      <c r="A93" s="197">
        <v>39692</v>
      </c>
      <c r="B93" s="198">
        <v>-16.079999999999998</v>
      </c>
      <c r="C93" s="198">
        <v>-0.23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77">
        <v>-16.075398737182176</v>
      </c>
      <c r="BB93" s="78">
        <v>-0.2342947726575049</v>
      </c>
      <c r="BC93" s="77">
        <v>-16.075398737182176</v>
      </c>
      <c r="BD93" s="78">
        <v>-0.23429477265750573</v>
      </c>
      <c r="BE93" s="46">
        <v>-16.075398737182176</v>
      </c>
      <c r="BF93" s="46">
        <v>-0.23429477265750573</v>
      </c>
      <c r="BG93" s="46">
        <v>-16.075398737182176</v>
      </c>
      <c r="BH93" s="46">
        <v>-0.23429477265750373</v>
      </c>
      <c r="BI93" s="46">
        <v>-16.075398737182176</v>
      </c>
      <c r="BJ93" s="46">
        <v>-0.23429477265750506</v>
      </c>
      <c r="BK93" s="5">
        <v>-16.075398737182176</v>
      </c>
      <c r="BL93" s="5">
        <v>-0.23429477265750634</v>
      </c>
      <c r="BM93" s="5">
        <v>-16.075398737182176</v>
      </c>
      <c r="BN93" s="5">
        <v>-0.23429477265750556</v>
      </c>
      <c r="BO93" s="46">
        <v>-16.075398737182176</v>
      </c>
      <c r="BP93" s="46">
        <v>-0.23429477265750628</v>
      </c>
      <c r="BQ93" s="46">
        <v>-16.075398737182176</v>
      </c>
      <c r="BR93" s="46">
        <v>-0.23429477265750628</v>
      </c>
      <c r="BS93" s="46">
        <v>-16.075398737182176</v>
      </c>
      <c r="BT93" s="46">
        <v>-0.23429477265750442</v>
      </c>
      <c r="BU93" s="46">
        <v>-16.075398737182173</v>
      </c>
      <c r="BV93" s="46">
        <v>-0.23429477265750467</v>
      </c>
      <c r="BW93" s="46">
        <v>-16.075398737182176</v>
      </c>
      <c r="BX93" s="46">
        <v>-0.23429477265750581</v>
      </c>
      <c r="BY93" s="46">
        <v>-16.075398737182176</v>
      </c>
      <c r="BZ93" s="46">
        <v>-0.23429477265750603</v>
      </c>
      <c r="CA93" s="46">
        <v>-16.075398737182176</v>
      </c>
      <c r="CB93" s="46">
        <v>-0.23429477265750448</v>
      </c>
      <c r="CC93" s="46">
        <v>-16.075398737182176</v>
      </c>
      <c r="CD93" s="46">
        <v>-0.23429477265750442</v>
      </c>
      <c r="CE93" s="46">
        <v>-16.075398737182176</v>
      </c>
      <c r="CF93" s="46">
        <v>-0.23429477265750576</v>
      </c>
      <c r="CG93" s="46">
        <v>-16.075398737182173</v>
      </c>
      <c r="CH93" s="46">
        <v>-0.2342947726575032</v>
      </c>
      <c r="CI93" s="4">
        <v>-16.07539873718218</v>
      </c>
      <c r="CJ93" s="4">
        <v>-0.23429477265750556</v>
      </c>
    </row>
    <row r="94" spans="1:88" x14ac:dyDescent="0.2">
      <c r="A94" s="197">
        <v>39722</v>
      </c>
      <c r="B94" s="198">
        <v>-10.41</v>
      </c>
      <c r="C94" s="198">
        <v>1.79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77">
        <v>-10.407521367120665</v>
      </c>
      <c r="BB94" s="78">
        <v>1.7894231782588279</v>
      </c>
      <c r="BC94" s="77">
        <v>-10.407521367120665</v>
      </c>
      <c r="BD94" s="78">
        <v>1.7894231782588268</v>
      </c>
      <c r="BE94" s="46">
        <v>-10.407521367120665</v>
      </c>
      <c r="BF94" s="46">
        <v>1.7894231782588268</v>
      </c>
      <c r="BG94" s="46">
        <v>-10.407521367120667</v>
      </c>
      <c r="BH94" s="46">
        <v>1.789423178258829</v>
      </c>
      <c r="BI94" s="46">
        <v>-10.407521367120667</v>
      </c>
      <c r="BJ94" s="46">
        <v>1.7894231782588272</v>
      </c>
      <c r="BK94" s="5">
        <v>-10.407521367120669</v>
      </c>
      <c r="BL94" s="5">
        <v>1.7894231782588266</v>
      </c>
      <c r="BM94" s="5">
        <v>-10.407521367120664</v>
      </c>
      <c r="BN94" s="5">
        <v>1.7894231782588268</v>
      </c>
      <c r="BO94" s="46">
        <v>-10.407521367120665</v>
      </c>
      <c r="BP94" s="46">
        <v>1.7894231782588266</v>
      </c>
      <c r="BQ94" s="46">
        <v>-10.407521367120665</v>
      </c>
      <c r="BR94" s="46">
        <v>1.7894231782588266</v>
      </c>
      <c r="BS94" s="46">
        <v>-10.407521367120665</v>
      </c>
      <c r="BT94" s="46">
        <v>1.7894231782588284</v>
      </c>
      <c r="BU94" s="46">
        <v>-10.407521367120665</v>
      </c>
      <c r="BV94" s="46">
        <v>1.7894231782588272</v>
      </c>
      <c r="BW94" s="46">
        <v>-10.407521367120665</v>
      </c>
      <c r="BX94" s="46">
        <v>1.7894231782588275</v>
      </c>
      <c r="BY94" s="46">
        <v>-10.407521367120665</v>
      </c>
      <c r="BZ94" s="46">
        <v>1.7894231782588268</v>
      </c>
      <c r="CA94" s="46">
        <v>-10.407521367120665</v>
      </c>
      <c r="CB94" s="46">
        <v>1.7894231782588279</v>
      </c>
      <c r="CC94" s="46">
        <v>-10.407521367120665</v>
      </c>
      <c r="CD94" s="46">
        <v>1.7894231782588275</v>
      </c>
      <c r="CE94" s="46">
        <v>-10.407521367120665</v>
      </c>
      <c r="CF94" s="46">
        <v>1.7894231782588272</v>
      </c>
      <c r="CG94" s="46">
        <v>-10.407521367120665</v>
      </c>
      <c r="CH94" s="46">
        <v>1.789423178258829</v>
      </c>
      <c r="CI94" s="4">
        <v>-10.407521367120671</v>
      </c>
      <c r="CJ94" s="4">
        <v>1.7894231782588275</v>
      </c>
    </row>
    <row r="95" spans="1:88" x14ac:dyDescent="0.2">
      <c r="A95" s="197">
        <v>39753</v>
      </c>
      <c r="B95" s="198">
        <v>-21.3</v>
      </c>
      <c r="C95" s="198">
        <v>-50.24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77">
        <v>-21.30314536608287</v>
      </c>
      <c r="BB95" s="78">
        <v>-50.244677972976682</v>
      </c>
      <c r="BC95" s="77">
        <v>-21.303145366082873</v>
      </c>
      <c r="BD95" s="78">
        <v>-50.244677972976682</v>
      </c>
      <c r="BE95" s="46">
        <v>-21.303145366082873</v>
      </c>
      <c r="BF95" s="46">
        <v>-50.244677972976682</v>
      </c>
      <c r="BG95" s="46">
        <v>-21.30314536608287</v>
      </c>
      <c r="BH95" s="46">
        <v>-50.244677972976682</v>
      </c>
      <c r="BI95" s="46">
        <v>-21.30314536608287</v>
      </c>
      <c r="BJ95" s="46">
        <v>-50.244677972976689</v>
      </c>
      <c r="BK95" s="5">
        <v>-21.303145366082873</v>
      </c>
      <c r="BL95" s="5">
        <v>-50.244677972976689</v>
      </c>
      <c r="BM95" s="5">
        <v>-21.303145366082873</v>
      </c>
      <c r="BN95" s="5">
        <v>-50.244677972976682</v>
      </c>
      <c r="BO95" s="46">
        <v>-21.30314536608287</v>
      </c>
      <c r="BP95" s="46">
        <v>-50.244677972976689</v>
      </c>
      <c r="BQ95" s="46">
        <v>-21.30314536608287</v>
      </c>
      <c r="BR95" s="46">
        <v>-50.244677972976682</v>
      </c>
      <c r="BS95" s="46">
        <v>-21.303145366082877</v>
      </c>
      <c r="BT95" s="46">
        <v>-50.244677972976703</v>
      </c>
      <c r="BU95" s="46">
        <v>-21.30314536608287</v>
      </c>
      <c r="BV95" s="46">
        <v>-50.244677972976682</v>
      </c>
      <c r="BW95" s="46">
        <v>-21.30314536608287</v>
      </c>
      <c r="BX95" s="46">
        <v>-50.244677972976689</v>
      </c>
      <c r="BY95" s="46">
        <v>-21.30314536608287</v>
      </c>
      <c r="BZ95" s="46">
        <v>-50.244677972976682</v>
      </c>
      <c r="CA95" s="46">
        <v>-21.30314536608287</v>
      </c>
      <c r="CB95" s="46">
        <v>-50.244677972976682</v>
      </c>
      <c r="CC95" s="46">
        <v>-21.30314536608287</v>
      </c>
      <c r="CD95" s="46">
        <v>-50.244677972976682</v>
      </c>
      <c r="CE95" s="46">
        <v>-21.30314536608287</v>
      </c>
      <c r="CF95" s="46">
        <v>-50.244677972976682</v>
      </c>
      <c r="CG95" s="46">
        <v>-21.30314536608287</v>
      </c>
      <c r="CH95" s="46">
        <v>-50.244677972976689</v>
      </c>
      <c r="CI95" s="4">
        <v>-21.303145366082877</v>
      </c>
      <c r="CJ95" s="4">
        <v>-50.244677972976689</v>
      </c>
    </row>
    <row r="96" spans="1:88" x14ac:dyDescent="0.2">
      <c r="A96" s="197">
        <v>39783</v>
      </c>
      <c r="B96" s="198">
        <v>-137.85</v>
      </c>
      <c r="C96" s="198">
        <v>-275.76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77">
        <v>-137.84762014467299</v>
      </c>
      <c r="BB96" s="78">
        <v>-275.76363036707465</v>
      </c>
      <c r="BC96" s="77">
        <v>-137.84762014467299</v>
      </c>
      <c r="BD96" s="78">
        <v>-275.7636303670746</v>
      </c>
      <c r="BE96" s="46">
        <v>-137.84762014467299</v>
      </c>
      <c r="BF96" s="46">
        <v>-275.7636303670746</v>
      </c>
      <c r="BG96" s="46">
        <v>-137.84762014467299</v>
      </c>
      <c r="BH96" s="46">
        <v>-275.76363036707465</v>
      </c>
      <c r="BI96" s="46">
        <v>-137.84762014467299</v>
      </c>
      <c r="BJ96" s="46">
        <v>-275.76363036707465</v>
      </c>
      <c r="BK96" s="5">
        <v>-137.84762014467302</v>
      </c>
      <c r="BL96" s="5">
        <v>-275.76363036707471</v>
      </c>
      <c r="BM96" s="5">
        <v>-137.84762014467299</v>
      </c>
      <c r="BN96" s="5">
        <v>-275.7636303670746</v>
      </c>
      <c r="BO96" s="46">
        <v>-137.84762014467299</v>
      </c>
      <c r="BP96" s="46">
        <v>-275.76363036707471</v>
      </c>
      <c r="BQ96" s="46">
        <v>-137.84762014467299</v>
      </c>
      <c r="BR96" s="46">
        <v>-275.76363036707465</v>
      </c>
      <c r="BS96" s="46">
        <v>-137.84762014467299</v>
      </c>
      <c r="BT96" s="46">
        <v>-275.7636303670746</v>
      </c>
      <c r="BU96" s="46">
        <v>-137.84762014467299</v>
      </c>
      <c r="BV96" s="46">
        <v>-275.7636303670746</v>
      </c>
      <c r="BW96" s="46">
        <v>-137.84762014467299</v>
      </c>
      <c r="BX96" s="46">
        <v>-275.76363036707465</v>
      </c>
      <c r="BY96" s="46">
        <v>-137.84762014467299</v>
      </c>
      <c r="BZ96" s="46">
        <v>-275.76363036707465</v>
      </c>
      <c r="CA96" s="46">
        <v>-137.84762014467299</v>
      </c>
      <c r="CB96" s="46">
        <v>-275.76363036707465</v>
      </c>
      <c r="CC96" s="46">
        <v>-137.84762014467299</v>
      </c>
      <c r="CD96" s="46">
        <v>-275.76363036707465</v>
      </c>
      <c r="CE96" s="46">
        <v>-137.84762014467299</v>
      </c>
      <c r="CF96" s="46">
        <v>-275.76363036707465</v>
      </c>
      <c r="CG96" s="46">
        <v>-137.84762014467302</v>
      </c>
      <c r="CH96" s="46">
        <v>-275.76363036707465</v>
      </c>
      <c r="CI96" s="4">
        <v>-137.84762014467299</v>
      </c>
      <c r="CJ96" s="4">
        <v>-275.76363036707465</v>
      </c>
    </row>
    <row r="97" spans="1:88" x14ac:dyDescent="0.2">
      <c r="A97" s="197">
        <v>39814</v>
      </c>
      <c r="B97" s="198">
        <v>-116.93</v>
      </c>
      <c r="C97" s="198">
        <v>-243.74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77">
        <v>-116.9297495051083</v>
      </c>
      <c r="BB97" s="78">
        <v>-243.74450849183796</v>
      </c>
      <c r="BC97" s="77">
        <v>-116.9297495051083</v>
      </c>
      <c r="BD97" s="78">
        <v>-243.74450849183796</v>
      </c>
      <c r="BE97" s="46">
        <v>-116.9297495051083</v>
      </c>
      <c r="BF97" s="46">
        <v>-243.74450849183796</v>
      </c>
      <c r="BG97" s="46">
        <v>-116.92974950510838</v>
      </c>
      <c r="BH97" s="46">
        <v>-243.74450849183802</v>
      </c>
      <c r="BI97" s="46">
        <v>-116.92974950510833</v>
      </c>
      <c r="BJ97" s="46">
        <v>-243.74450849183802</v>
      </c>
      <c r="BK97" s="5">
        <v>-116.92974950510833</v>
      </c>
      <c r="BL97" s="5">
        <v>-243.74450849183802</v>
      </c>
      <c r="BM97" s="5">
        <v>-116.92974950510833</v>
      </c>
      <c r="BN97" s="5">
        <v>-243.74450849183796</v>
      </c>
      <c r="BO97" s="46">
        <v>-116.9297495051083</v>
      </c>
      <c r="BP97" s="46">
        <v>-243.74450849183796</v>
      </c>
      <c r="BQ97" s="46">
        <v>-116.92974950510835</v>
      </c>
      <c r="BR97" s="46">
        <v>-243.74450849183802</v>
      </c>
      <c r="BS97" s="46">
        <v>-116.92974950510833</v>
      </c>
      <c r="BT97" s="46">
        <v>-243.74450849183796</v>
      </c>
      <c r="BU97" s="46">
        <v>-116.92974950510835</v>
      </c>
      <c r="BV97" s="46">
        <v>-243.74450849183796</v>
      </c>
      <c r="BW97" s="46">
        <v>-116.9297495051083</v>
      </c>
      <c r="BX97" s="46">
        <v>-243.74450849183796</v>
      </c>
      <c r="BY97" s="46">
        <v>-116.92974950510833</v>
      </c>
      <c r="BZ97" s="46">
        <v>-243.74450849183802</v>
      </c>
      <c r="CA97" s="46">
        <v>-116.9297495051083</v>
      </c>
      <c r="CB97" s="46">
        <v>-243.74450849183796</v>
      </c>
      <c r="CC97" s="46">
        <v>-116.92974950510833</v>
      </c>
      <c r="CD97" s="46">
        <v>-243.74450849183802</v>
      </c>
      <c r="CE97" s="46">
        <v>-116.92974950510833</v>
      </c>
      <c r="CF97" s="46">
        <v>-243.74450849183802</v>
      </c>
      <c r="CG97" s="46">
        <v>-116.92974950510833</v>
      </c>
      <c r="CH97" s="46">
        <v>-243.74450849183796</v>
      </c>
      <c r="CI97" s="4">
        <v>-116.92974950510833</v>
      </c>
      <c r="CJ97" s="4">
        <v>-243.74450849183796</v>
      </c>
    </row>
    <row r="98" spans="1:88" x14ac:dyDescent="0.2">
      <c r="A98" s="197">
        <v>39845</v>
      </c>
      <c r="B98" s="198">
        <v>-122.58</v>
      </c>
      <c r="C98" s="198">
        <v>-253.27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77">
        <v>-122.58323688105099</v>
      </c>
      <c r="BB98" s="78">
        <v>-253.27447524133743</v>
      </c>
      <c r="BC98" s="77">
        <v>-122.58323688105096</v>
      </c>
      <c r="BD98" s="78">
        <v>-253.27447524133743</v>
      </c>
      <c r="BE98" s="46">
        <v>-122.58323688105096</v>
      </c>
      <c r="BF98" s="46">
        <v>-253.27447524133743</v>
      </c>
      <c r="BG98" s="46">
        <v>-122.58323688105099</v>
      </c>
      <c r="BH98" s="46">
        <v>-253.2744752413374</v>
      </c>
      <c r="BI98" s="46">
        <v>-122.58323688105099</v>
      </c>
      <c r="BJ98" s="46">
        <v>-253.2744752413374</v>
      </c>
      <c r="BK98" s="5">
        <v>-122.58323688105099</v>
      </c>
      <c r="BL98" s="5">
        <v>-253.27447524133743</v>
      </c>
      <c r="BM98" s="5">
        <v>-122.58323688105096</v>
      </c>
      <c r="BN98" s="5">
        <v>-253.2744752413374</v>
      </c>
      <c r="BO98" s="46">
        <v>-122.58323688105096</v>
      </c>
      <c r="BP98" s="46">
        <v>-253.27447524133743</v>
      </c>
      <c r="BQ98" s="46">
        <v>-122.58323688105102</v>
      </c>
      <c r="BR98" s="46">
        <v>-253.27447524133743</v>
      </c>
      <c r="BS98" s="46">
        <v>-122.58323688105099</v>
      </c>
      <c r="BT98" s="46">
        <v>-253.2744752413374</v>
      </c>
      <c r="BU98" s="46">
        <v>-122.58323688105102</v>
      </c>
      <c r="BV98" s="46">
        <v>-253.2744752413374</v>
      </c>
      <c r="BW98" s="46">
        <v>-122.58323688105096</v>
      </c>
      <c r="BX98" s="46">
        <v>-253.2744752413374</v>
      </c>
      <c r="BY98" s="46">
        <v>-122.58323688105096</v>
      </c>
      <c r="BZ98" s="46">
        <v>-253.2744752413374</v>
      </c>
      <c r="CA98" s="46">
        <v>-122.58323688105096</v>
      </c>
      <c r="CB98" s="46">
        <v>-253.2744752413374</v>
      </c>
      <c r="CC98" s="46">
        <v>-122.58323688105096</v>
      </c>
      <c r="CD98" s="46">
        <v>-253.27447524133734</v>
      </c>
      <c r="CE98" s="46">
        <v>-122.58323688105099</v>
      </c>
      <c r="CF98" s="46">
        <v>-253.27447524133743</v>
      </c>
      <c r="CG98" s="46">
        <v>-122.58323688105102</v>
      </c>
      <c r="CH98" s="46">
        <v>-253.27447524133743</v>
      </c>
      <c r="CI98" s="4">
        <v>-122.58323688105096</v>
      </c>
      <c r="CJ98" s="4">
        <v>-253.27447524133743</v>
      </c>
    </row>
    <row r="99" spans="1:88" x14ac:dyDescent="0.2">
      <c r="A99" s="197">
        <v>39873</v>
      </c>
      <c r="B99" s="198">
        <v>-115.84</v>
      </c>
      <c r="C99" s="198">
        <v>-212.78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77">
        <v>-115.84030425406608</v>
      </c>
      <c r="BB99" s="78">
        <v>-212.77716851689416</v>
      </c>
      <c r="BC99" s="77">
        <v>-115.84030425406607</v>
      </c>
      <c r="BD99" s="78">
        <v>-212.77716851689422</v>
      </c>
      <c r="BE99" s="46">
        <v>-115.84030425406607</v>
      </c>
      <c r="BF99" s="46">
        <v>-212.77716851689422</v>
      </c>
      <c r="BG99" s="46">
        <v>-115.84030425406608</v>
      </c>
      <c r="BH99" s="46">
        <v>-212.77716851689422</v>
      </c>
      <c r="BI99" s="46">
        <v>-115.84030425406611</v>
      </c>
      <c r="BJ99" s="46">
        <v>-212.77716851689416</v>
      </c>
      <c r="BK99" s="5">
        <v>-115.84030425406608</v>
      </c>
      <c r="BL99" s="5">
        <v>-212.77716851689416</v>
      </c>
      <c r="BM99" s="5">
        <v>-115.84030425406608</v>
      </c>
      <c r="BN99" s="5">
        <v>-212.77716851689422</v>
      </c>
      <c r="BO99" s="46">
        <v>-115.84030425406608</v>
      </c>
      <c r="BP99" s="46">
        <v>-212.77716851689422</v>
      </c>
      <c r="BQ99" s="46">
        <v>-115.84030425406611</v>
      </c>
      <c r="BR99" s="46">
        <v>-212.77716851689422</v>
      </c>
      <c r="BS99" s="46">
        <v>-115.84030425406608</v>
      </c>
      <c r="BT99" s="46">
        <v>-212.77716851689416</v>
      </c>
      <c r="BU99" s="46">
        <v>-115.84030425406613</v>
      </c>
      <c r="BV99" s="46">
        <v>-212.77716851689416</v>
      </c>
      <c r="BW99" s="46">
        <v>-115.84030425406608</v>
      </c>
      <c r="BX99" s="46">
        <v>-212.77716851689416</v>
      </c>
      <c r="BY99" s="46">
        <v>-115.84030425406611</v>
      </c>
      <c r="BZ99" s="46">
        <v>-212.77716851689422</v>
      </c>
      <c r="CA99" s="46">
        <v>-115.84030425406608</v>
      </c>
      <c r="CB99" s="46">
        <v>-212.77716851689422</v>
      </c>
      <c r="CC99" s="46">
        <v>-115.84030425406611</v>
      </c>
      <c r="CD99" s="46">
        <v>-212.77716851689422</v>
      </c>
      <c r="CE99" s="46">
        <v>-115.84030425406608</v>
      </c>
      <c r="CF99" s="46">
        <v>-212.77716851689422</v>
      </c>
      <c r="CG99" s="46">
        <v>-115.84030425406611</v>
      </c>
      <c r="CH99" s="46">
        <v>-212.77716851689416</v>
      </c>
      <c r="CI99" s="4">
        <v>-115.84030425406607</v>
      </c>
      <c r="CJ99" s="4">
        <v>-212.77716851689422</v>
      </c>
    </row>
    <row r="100" spans="1:88" x14ac:dyDescent="0.2">
      <c r="A100" s="197">
        <v>39904</v>
      </c>
      <c r="B100" s="198">
        <v>-11.05</v>
      </c>
      <c r="C100" s="198">
        <v>-8.4600000000000009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77">
        <v>-11.051663415077719</v>
      </c>
      <c r="BB100" s="78">
        <v>-8.4566566275535209</v>
      </c>
      <c r="BC100" s="77">
        <v>-11.051663415077723</v>
      </c>
      <c r="BD100" s="78">
        <v>-8.4566566275535209</v>
      </c>
      <c r="BE100" s="46">
        <v>-11.051663415077723</v>
      </c>
      <c r="BF100" s="46">
        <v>-8.4566566275535209</v>
      </c>
      <c r="BG100" s="46">
        <v>-11.051663415077721</v>
      </c>
      <c r="BH100" s="46">
        <v>-8.4566566275535227</v>
      </c>
      <c r="BI100" s="46">
        <v>-11.051663415077719</v>
      </c>
      <c r="BJ100" s="46">
        <v>-8.4566566275535209</v>
      </c>
      <c r="BK100" s="5">
        <v>-11.051663415077716</v>
      </c>
      <c r="BL100" s="5">
        <v>-8.4566566275535191</v>
      </c>
      <c r="BM100" s="5">
        <v>-11.051663415077719</v>
      </c>
      <c r="BN100" s="5">
        <v>-8.4566566275535209</v>
      </c>
      <c r="BO100" s="46">
        <v>-11.051663415077719</v>
      </c>
      <c r="BP100" s="46">
        <v>-8.4566566275535209</v>
      </c>
      <c r="BQ100" s="46">
        <v>-11.051663415077725</v>
      </c>
      <c r="BR100" s="46">
        <v>-8.4566566275535227</v>
      </c>
      <c r="BS100" s="46">
        <v>-11.051663415077723</v>
      </c>
      <c r="BT100" s="46">
        <v>-8.4566566275535209</v>
      </c>
      <c r="BU100" s="46">
        <v>-11.051663415077721</v>
      </c>
      <c r="BV100" s="46">
        <v>-8.4566566275535209</v>
      </c>
      <c r="BW100" s="46">
        <v>-11.051663415077723</v>
      </c>
      <c r="BX100" s="46">
        <v>-8.4566566275535227</v>
      </c>
      <c r="BY100" s="46">
        <v>-11.051663415077721</v>
      </c>
      <c r="BZ100" s="46">
        <v>-8.4566566275535209</v>
      </c>
      <c r="CA100" s="46">
        <v>-11.051663415077719</v>
      </c>
      <c r="CB100" s="46">
        <v>-8.4566566275535209</v>
      </c>
      <c r="CC100" s="46">
        <v>-11.051663415077718</v>
      </c>
      <c r="CD100" s="46">
        <v>-8.4566566275535209</v>
      </c>
      <c r="CE100" s="46">
        <v>-11.051663415077719</v>
      </c>
      <c r="CF100" s="46">
        <v>-8.4566566275535209</v>
      </c>
      <c r="CG100" s="46">
        <v>-11.051663415077719</v>
      </c>
      <c r="CH100" s="46">
        <v>-8.4566566275535209</v>
      </c>
      <c r="CI100" s="4">
        <v>-11.051663415077721</v>
      </c>
      <c r="CJ100" s="4">
        <v>-8.4566566275535209</v>
      </c>
    </row>
    <row r="101" spans="1:88" x14ac:dyDescent="0.2">
      <c r="A101" s="197">
        <v>39934</v>
      </c>
      <c r="B101" s="198">
        <v>-45.64</v>
      </c>
      <c r="C101" s="198">
        <v>-40.869999999999997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77">
        <v>-45.640396803718346</v>
      </c>
      <c r="BB101" s="78">
        <v>-40.865507560808844</v>
      </c>
      <c r="BC101" s="77">
        <v>-45.640396803718346</v>
      </c>
      <c r="BD101" s="78">
        <v>-40.865507560808837</v>
      </c>
      <c r="BE101" s="46">
        <v>-45.640396803718346</v>
      </c>
      <c r="BF101" s="46">
        <v>-40.865507560808837</v>
      </c>
      <c r="BG101" s="46">
        <v>-45.640396803718339</v>
      </c>
      <c r="BH101" s="46">
        <v>-40.865507560808844</v>
      </c>
      <c r="BI101" s="46">
        <v>-45.640396803718353</v>
      </c>
      <c r="BJ101" s="46">
        <v>-40.865507560808851</v>
      </c>
      <c r="BK101" s="5">
        <v>-45.640396803718346</v>
      </c>
      <c r="BL101" s="5">
        <v>-40.865507560808844</v>
      </c>
      <c r="BM101" s="5">
        <v>-45.640396803718353</v>
      </c>
      <c r="BN101" s="5">
        <v>-40.865507560808851</v>
      </c>
      <c r="BO101" s="46">
        <v>-45.640396803718353</v>
      </c>
      <c r="BP101" s="46">
        <v>-40.865507560808844</v>
      </c>
      <c r="BQ101" s="46">
        <v>-45.640396803718353</v>
      </c>
      <c r="BR101" s="46">
        <v>-40.865507560808851</v>
      </c>
      <c r="BS101" s="46">
        <v>-45.64039680371836</v>
      </c>
      <c r="BT101" s="46">
        <v>-40.865507560808858</v>
      </c>
      <c r="BU101" s="46">
        <v>-45.640396803718346</v>
      </c>
      <c r="BV101" s="46">
        <v>-40.865507560808844</v>
      </c>
      <c r="BW101" s="46">
        <v>-45.640396803718346</v>
      </c>
      <c r="BX101" s="46">
        <v>-40.865507560808837</v>
      </c>
      <c r="BY101" s="46">
        <v>-45.640396803718346</v>
      </c>
      <c r="BZ101" s="46">
        <v>-40.865507560808844</v>
      </c>
      <c r="CA101" s="46">
        <v>-45.640396803718346</v>
      </c>
      <c r="CB101" s="46">
        <v>-40.865507560808851</v>
      </c>
      <c r="CC101" s="46">
        <v>-45.640396803718353</v>
      </c>
      <c r="CD101" s="46">
        <v>-40.865507560808844</v>
      </c>
      <c r="CE101" s="46">
        <v>-45.640396803718346</v>
      </c>
      <c r="CF101" s="46">
        <v>-40.865507560808844</v>
      </c>
      <c r="CG101" s="46">
        <v>-45.640396803718339</v>
      </c>
      <c r="CH101" s="46">
        <v>-40.865507560808851</v>
      </c>
      <c r="CI101" s="4">
        <v>-45.640396803718346</v>
      </c>
      <c r="CJ101" s="4">
        <v>-40.865507560808844</v>
      </c>
    </row>
    <row r="102" spans="1:88" x14ac:dyDescent="0.2">
      <c r="A102" s="197">
        <v>39965</v>
      </c>
      <c r="B102" s="199">
        <v>-56.18</v>
      </c>
      <c r="C102" s="198">
        <v>-48.42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77">
        <v>-56.17611581722015</v>
      </c>
      <c r="BB102" s="78">
        <v>-48.422411386020897</v>
      </c>
      <c r="BC102" s="77">
        <v>-56.176115817220143</v>
      </c>
      <c r="BD102" s="78">
        <v>-48.422411386020904</v>
      </c>
      <c r="BE102" s="47">
        <v>-56.176115817220143</v>
      </c>
      <c r="BF102" s="46">
        <v>-48.422411386020904</v>
      </c>
      <c r="BG102" s="47">
        <v>-56.176115817220143</v>
      </c>
      <c r="BH102" s="46">
        <v>-48.422411386020912</v>
      </c>
      <c r="BI102" s="46">
        <v>-56.176115817220129</v>
      </c>
      <c r="BJ102" s="46">
        <v>-48.422411386020904</v>
      </c>
      <c r="BK102" s="5">
        <v>-56.17611581722015</v>
      </c>
      <c r="BL102" s="5">
        <v>-48.422411386020904</v>
      </c>
      <c r="BM102" s="5">
        <v>-56.176115817220143</v>
      </c>
      <c r="BN102" s="5">
        <v>-48.422411386020904</v>
      </c>
      <c r="BO102" s="46">
        <v>-56.176115817220143</v>
      </c>
      <c r="BP102" s="46">
        <v>-48.42241138602089</v>
      </c>
      <c r="BQ102" s="46">
        <v>-56.176115817220143</v>
      </c>
      <c r="BR102" s="46">
        <v>-48.422411386020904</v>
      </c>
      <c r="BS102" s="47">
        <v>-56.17611581722015</v>
      </c>
      <c r="BT102" s="46">
        <v>-48.422411386020912</v>
      </c>
      <c r="BU102" s="47">
        <v>-56.176115817220129</v>
      </c>
      <c r="BV102" s="46">
        <v>-48.422411386020897</v>
      </c>
      <c r="BW102" s="47">
        <v>-56.17611581722015</v>
      </c>
      <c r="BX102" s="46">
        <v>-48.422411386020904</v>
      </c>
      <c r="BY102" s="47">
        <v>-56.176115817220129</v>
      </c>
      <c r="BZ102" s="46">
        <v>-48.42241138602089</v>
      </c>
      <c r="CA102" s="47">
        <v>-56.176115817220143</v>
      </c>
      <c r="CB102" s="46">
        <v>-48.422411386020904</v>
      </c>
      <c r="CC102" s="47">
        <v>-56.176115817220143</v>
      </c>
      <c r="CD102" s="46">
        <v>-48.422411386020912</v>
      </c>
      <c r="CE102" s="47">
        <v>-56.17611581722015</v>
      </c>
      <c r="CF102" s="46">
        <v>-48.422411386020904</v>
      </c>
      <c r="CG102" s="47">
        <v>-56.176115817220129</v>
      </c>
      <c r="CH102" s="46">
        <v>-48.422411386020897</v>
      </c>
      <c r="CI102" s="33">
        <v>-56.17611581722015</v>
      </c>
      <c r="CJ102" s="4">
        <v>-48.422411386020912</v>
      </c>
    </row>
    <row r="103" spans="1:88" x14ac:dyDescent="0.2">
      <c r="A103" s="197">
        <v>39995</v>
      </c>
      <c r="B103" s="198">
        <v>-77.34</v>
      </c>
      <c r="C103" s="198">
        <v>-77.56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77">
        <v>-77.336721470424393</v>
      </c>
      <c r="BB103" s="78">
        <v>-77.56371629467894</v>
      </c>
      <c r="BC103" s="77">
        <v>-77.336721470424393</v>
      </c>
      <c r="BD103" s="78">
        <v>-77.56371629467894</v>
      </c>
      <c r="BE103" s="46">
        <v>-77.336721470424393</v>
      </c>
      <c r="BF103" s="46">
        <v>-77.56371629467894</v>
      </c>
      <c r="BG103" s="46">
        <v>-77.336721470424393</v>
      </c>
      <c r="BH103" s="46">
        <v>-77.56371629467894</v>
      </c>
      <c r="BI103" s="46">
        <v>-77.336721470424393</v>
      </c>
      <c r="BJ103" s="46">
        <v>-77.56371629467894</v>
      </c>
      <c r="BK103" s="5">
        <v>-77.336721470424379</v>
      </c>
      <c r="BL103" s="5">
        <v>-77.56371629467894</v>
      </c>
      <c r="BM103" s="5">
        <v>-77.336721470424393</v>
      </c>
      <c r="BN103" s="5">
        <v>-77.563716294678954</v>
      </c>
      <c r="BO103" s="46">
        <v>-77.336721470424379</v>
      </c>
      <c r="BP103" s="46">
        <v>-77.56371629467894</v>
      </c>
      <c r="BQ103" s="46">
        <v>-77.336721470424379</v>
      </c>
      <c r="BR103" s="46">
        <v>-77.56371629467894</v>
      </c>
      <c r="BS103" s="46">
        <v>-77.336721470424379</v>
      </c>
      <c r="BT103" s="46">
        <v>-77.56371629467894</v>
      </c>
      <c r="BU103" s="46">
        <v>-77.336721470424393</v>
      </c>
      <c r="BV103" s="46">
        <v>-77.563716294678954</v>
      </c>
      <c r="BW103" s="46">
        <v>-77.336721470424379</v>
      </c>
      <c r="BX103" s="46">
        <v>-77.56371629467894</v>
      </c>
      <c r="BY103" s="46">
        <v>-77.336721470424379</v>
      </c>
      <c r="BZ103" s="46">
        <v>-77.56371629467894</v>
      </c>
      <c r="CA103" s="46">
        <v>-77.336721470424393</v>
      </c>
      <c r="CB103" s="46">
        <v>-77.563716294678926</v>
      </c>
      <c r="CC103" s="46">
        <v>-77.336721470424379</v>
      </c>
      <c r="CD103" s="46">
        <v>-77.56371629467894</v>
      </c>
      <c r="CE103" s="46">
        <v>-77.336721470424393</v>
      </c>
      <c r="CF103" s="46">
        <v>-77.56371629467894</v>
      </c>
      <c r="CG103" s="46">
        <v>-77.336721470424379</v>
      </c>
      <c r="CH103" s="46">
        <v>-77.563716294678926</v>
      </c>
      <c r="CI103" s="4">
        <v>-77.336721470424393</v>
      </c>
      <c r="CJ103" s="4">
        <v>-77.56371629467894</v>
      </c>
    </row>
    <row r="104" spans="1:88" x14ac:dyDescent="0.2">
      <c r="A104" s="197">
        <v>40026</v>
      </c>
      <c r="B104" s="198">
        <v>-43.4</v>
      </c>
      <c r="C104" s="198">
        <v>-43.68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77">
        <v>-43.402995785468711</v>
      </c>
      <c r="BB104" s="78">
        <v>-43.683432208416747</v>
      </c>
      <c r="BC104" s="77">
        <v>-43.402995785468725</v>
      </c>
      <c r="BD104" s="78">
        <v>-43.683432208416761</v>
      </c>
      <c r="BE104" s="46">
        <v>-43.402995785468725</v>
      </c>
      <c r="BF104" s="46">
        <v>-43.683432208416761</v>
      </c>
      <c r="BG104" s="46">
        <v>-43.402995785468725</v>
      </c>
      <c r="BH104" s="46">
        <v>-43.683432208416768</v>
      </c>
      <c r="BI104" s="46">
        <v>-43.402995785468718</v>
      </c>
      <c r="BJ104" s="46">
        <v>-43.683432208416754</v>
      </c>
      <c r="BK104" s="5">
        <v>-43.402995785468725</v>
      </c>
      <c r="BL104" s="5">
        <v>-43.683432208416761</v>
      </c>
      <c r="BM104" s="5">
        <v>-43.402995785468725</v>
      </c>
      <c r="BN104" s="5">
        <v>-43.683432208416768</v>
      </c>
      <c r="BO104" s="46">
        <v>-43.402995785468725</v>
      </c>
      <c r="BP104" s="46">
        <v>-43.683432208416768</v>
      </c>
      <c r="BQ104" s="46">
        <v>-43.402995785468725</v>
      </c>
      <c r="BR104" s="46">
        <v>-43.683432208416768</v>
      </c>
      <c r="BS104" s="46">
        <v>-43.402995785468725</v>
      </c>
      <c r="BT104" s="46">
        <v>-43.683432208416768</v>
      </c>
      <c r="BU104" s="46">
        <v>-43.402995785468725</v>
      </c>
      <c r="BV104" s="46">
        <v>-43.683432208416761</v>
      </c>
      <c r="BW104" s="46">
        <v>-43.402995785468718</v>
      </c>
      <c r="BX104" s="46">
        <v>-43.683432208416747</v>
      </c>
      <c r="BY104" s="46">
        <v>-43.402995785468725</v>
      </c>
      <c r="BZ104" s="46">
        <v>-43.683432208416747</v>
      </c>
      <c r="CA104" s="46">
        <v>-43.402995785468704</v>
      </c>
      <c r="CB104" s="46">
        <v>-43.683432208416754</v>
      </c>
      <c r="CC104" s="46">
        <v>-43.402995785468725</v>
      </c>
      <c r="CD104" s="46">
        <v>-43.683432208416775</v>
      </c>
      <c r="CE104" s="46">
        <v>-43.402995785468725</v>
      </c>
      <c r="CF104" s="46">
        <v>-43.683432208416761</v>
      </c>
      <c r="CG104" s="46">
        <v>-43.402995785468725</v>
      </c>
      <c r="CH104" s="46">
        <v>-43.683432208416768</v>
      </c>
      <c r="CI104" s="4">
        <v>-43.402995785468725</v>
      </c>
      <c r="CJ104" s="4">
        <v>-43.683432208416754</v>
      </c>
    </row>
    <row r="105" spans="1:88" x14ac:dyDescent="0.2">
      <c r="A105" s="197">
        <v>40057</v>
      </c>
      <c r="B105" s="198">
        <v>-30.09</v>
      </c>
      <c r="C105" s="198">
        <v>-33.79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77">
        <v>-30.090553974253687</v>
      </c>
      <c r="BB105" s="78">
        <v>-33.785727539282504</v>
      </c>
      <c r="BC105" s="77">
        <v>-30.090553974253687</v>
      </c>
      <c r="BD105" s="78">
        <v>-33.785727539282519</v>
      </c>
      <c r="BE105" s="46">
        <v>-30.090553974253687</v>
      </c>
      <c r="BF105" s="46">
        <v>-33.785727539282519</v>
      </c>
      <c r="BG105" s="46">
        <v>-30.090553974253687</v>
      </c>
      <c r="BH105" s="46">
        <v>-33.785727539282519</v>
      </c>
      <c r="BI105" s="46">
        <v>-30.09055397425368</v>
      </c>
      <c r="BJ105" s="46">
        <v>-33.785727539282497</v>
      </c>
      <c r="BK105" s="5">
        <v>-30.090553974253691</v>
      </c>
      <c r="BL105" s="5">
        <v>-33.785727539282519</v>
      </c>
      <c r="BM105" s="5">
        <v>-30.090553974253691</v>
      </c>
      <c r="BN105" s="5">
        <v>-33.785727539282519</v>
      </c>
      <c r="BO105" s="46">
        <v>-30.090553974253687</v>
      </c>
      <c r="BP105" s="46">
        <v>-33.785727539282504</v>
      </c>
      <c r="BQ105" s="46">
        <v>-30.090553974253687</v>
      </c>
      <c r="BR105" s="46">
        <v>-33.785727539282512</v>
      </c>
      <c r="BS105" s="46">
        <v>-30.090553974253698</v>
      </c>
      <c r="BT105" s="46">
        <v>-33.785727539282526</v>
      </c>
      <c r="BU105" s="46">
        <v>-30.090553974253687</v>
      </c>
      <c r="BV105" s="46">
        <v>-33.785727539282519</v>
      </c>
      <c r="BW105" s="46">
        <v>-30.09055397425368</v>
      </c>
      <c r="BX105" s="46">
        <v>-33.785727539282512</v>
      </c>
      <c r="BY105" s="46">
        <v>-30.090553974253691</v>
      </c>
      <c r="BZ105" s="46">
        <v>-33.785727539282519</v>
      </c>
      <c r="CA105" s="46">
        <v>-30.090553974253691</v>
      </c>
      <c r="CB105" s="46">
        <v>-33.785727539282512</v>
      </c>
      <c r="CC105" s="46">
        <v>-30.090553974253687</v>
      </c>
      <c r="CD105" s="46">
        <v>-33.785727539282526</v>
      </c>
      <c r="CE105" s="46">
        <v>-30.090553974253691</v>
      </c>
      <c r="CF105" s="46">
        <v>-33.785727539282526</v>
      </c>
      <c r="CG105" s="46">
        <v>-30.090553974253687</v>
      </c>
      <c r="CH105" s="46">
        <v>-33.785727539282519</v>
      </c>
      <c r="CI105" s="4">
        <v>-30.090553974253687</v>
      </c>
      <c r="CJ105" s="4">
        <v>-33.785727539282512</v>
      </c>
    </row>
    <row r="106" spans="1:88" x14ac:dyDescent="0.2">
      <c r="A106" s="197">
        <v>40087</v>
      </c>
      <c r="B106" s="198">
        <v>-33.71</v>
      </c>
      <c r="C106" s="198">
        <v>-19.47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77">
        <v>-33.713175769362998</v>
      </c>
      <c r="BB106" s="78">
        <v>-19.474000195289108</v>
      </c>
      <c r="BC106" s="77">
        <v>-33.713175769362998</v>
      </c>
      <c r="BD106" s="78">
        <v>-19.474000195289115</v>
      </c>
      <c r="BE106" s="46">
        <v>-33.713175769362998</v>
      </c>
      <c r="BF106" s="46">
        <v>-19.474000195289115</v>
      </c>
      <c r="BG106" s="46">
        <v>-33.713175769362998</v>
      </c>
      <c r="BH106" s="46">
        <v>-19.474000195289118</v>
      </c>
      <c r="BI106" s="46">
        <v>-33.713175769362991</v>
      </c>
      <c r="BJ106" s="46">
        <v>-19.474000195289115</v>
      </c>
      <c r="BK106" s="5">
        <v>-33.713175769362998</v>
      </c>
      <c r="BL106" s="5">
        <v>-19.474000195289118</v>
      </c>
      <c r="BM106" s="5">
        <v>-33.713175769362998</v>
      </c>
      <c r="BN106" s="5">
        <v>-19.474000195289122</v>
      </c>
      <c r="BO106" s="46">
        <v>-33.713175769362998</v>
      </c>
      <c r="BP106" s="46">
        <v>-19.474000195289115</v>
      </c>
      <c r="BQ106" s="46">
        <v>-33.713175769362998</v>
      </c>
      <c r="BR106" s="46">
        <v>-19.474000195289115</v>
      </c>
      <c r="BS106" s="46">
        <v>-33.713175769362991</v>
      </c>
      <c r="BT106" s="46">
        <v>-19.474000195289122</v>
      </c>
      <c r="BU106" s="46">
        <v>-33.713175769362991</v>
      </c>
      <c r="BV106" s="46">
        <v>-19.474000195289115</v>
      </c>
      <c r="BW106" s="46">
        <v>-33.713175769362998</v>
      </c>
      <c r="BX106" s="46">
        <v>-19.474000195289118</v>
      </c>
      <c r="BY106" s="46">
        <v>-33.713175769362998</v>
      </c>
      <c r="BZ106" s="46">
        <v>-19.474000195289115</v>
      </c>
      <c r="CA106" s="46">
        <v>-33.713175769362991</v>
      </c>
      <c r="CB106" s="46">
        <v>-19.474000195289115</v>
      </c>
      <c r="CC106" s="46">
        <v>-33.713175769362998</v>
      </c>
      <c r="CD106" s="46">
        <v>-19.474000195289118</v>
      </c>
      <c r="CE106" s="46">
        <v>-33.713175769362998</v>
      </c>
      <c r="CF106" s="46">
        <v>-19.474000195289118</v>
      </c>
      <c r="CG106" s="46">
        <v>-33.713175769362998</v>
      </c>
      <c r="CH106" s="46">
        <v>-19.474000195289118</v>
      </c>
      <c r="CI106" s="5">
        <v>-33.713175769362991</v>
      </c>
      <c r="CJ106" s="5">
        <v>-19.474000195289115</v>
      </c>
    </row>
    <row r="107" spans="1:88" x14ac:dyDescent="0.2">
      <c r="A107" s="197">
        <v>40118</v>
      </c>
      <c r="B107" s="198">
        <v>-24.1</v>
      </c>
      <c r="C107" s="198">
        <v>-3.92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77">
        <v>-24.099117511576249</v>
      </c>
      <c r="BB107" s="78">
        <v>-3.9214527882330708</v>
      </c>
      <c r="BC107" s="77">
        <v>-24.099117511576249</v>
      </c>
      <c r="BD107" s="78">
        <v>-3.921452788233073</v>
      </c>
      <c r="BE107" s="46">
        <v>-24.099117511576249</v>
      </c>
      <c r="BF107" s="46">
        <v>-3.921452788233073</v>
      </c>
      <c r="BG107" s="46">
        <v>-24.099117511576249</v>
      </c>
      <c r="BH107" s="46">
        <v>-3.9214527882330734</v>
      </c>
      <c r="BI107" s="46">
        <v>-24.099117511576242</v>
      </c>
      <c r="BJ107" s="46">
        <v>-3.9214527882330716</v>
      </c>
      <c r="BK107" s="5">
        <v>-24.099117511576246</v>
      </c>
      <c r="BL107" s="5">
        <v>-3.921452788233073</v>
      </c>
      <c r="BM107" s="5">
        <v>-24.099117511576253</v>
      </c>
      <c r="BN107" s="5">
        <v>-3.9214527882330734</v>
      </c>
      <c r="BO107" s="46">
        <v>-24.099117511576249</v>
      </c>
      <c r="BP107" s="46">
        <v>-3.9214527882330721</v>
      </c>
      <c r="BQ107" s="46">
        <v>-24.099117511576246</v>
      </c>
      <c r="BR107" s="46">
        <v>-3.9214527882330721</v>
      </c>
      <c r="BS107" s="46">
        <v>-24.099117511576253</v>
      </c>
      <c r="BT107" s="46">
        <v>-3.921452788233073</v>
      </c>
      <c r="BU107" s="46">
        <v>-24.099117511576246</v>
      </c>
      <c r="BV107" s="46">
        <v>-3.921452788233073</v>
      </c>
      <c r="BW107" s="46">
        <v>-24.099117511576253</v>
      </c>
      <c r="BX107" s="46">
        <v>-3.9214527882330716</v>
      </c>
      <c r="BY107" s="46">
        <v>-24.099117511576253</v>
      </c>
      <c r="BZ107" s="46">
        <v>-3.9214527882330699</v>
      </c>
      <c r="CA107" s="46">
        <v>-24.099117511576249</v>
      </c>
      <c r="CB107" s="46">
        <v>-3.921452788233073</v>
      </c>
      <c r="CC107" s="46">
        <v>-24.099117511576253</v>
      </c>
      <c r="CD107" s="46">
        <v>-3.9214527882330699</v>
      </c>
      <c r="CE107" s="46">
        <v>-24.099117511576249</v>
      </c>
      <c r="CF107" s="46">
        <v>-3.9214527882330708</v>
      </c>
      <c r="CG107" s="46">
        <v>-24.099117511576253</v>
      </c>
      <c r="CH107" s="46">
        <v>-3.9214527882330756</v>
      </c>
      <c r="CI107" s="5">
        <v>-24.099117511576239</v>
      </c>
      <c r="CJ107" s="5">
        <v>-3.9214527882330699</v>
      </c>
    </row>
    <row r="108" spans="1:88" x14ac:dyDescent="0.2">
      <c r="A108" s="197">
        <v>40148</v>
      </c>
      <c r="B108" s="198">
        <v>-48.58</v>
      </c>
      <c r="C108" s="198">
        <v>-68.64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77">
        <v>-48.5796353554273</v>
      </c>
      <c r="BB108" s="78">
        <v>-68.64157210391059</v>
      </c>
      <c r="BC108" s="77">
        <v>-48.579635355427293</v>
      </c>
      <c r="BD108" s="78">
        <v>-68.641572103910576</v>
      </c>
      <c r="BE108" s="46">
        <v>-48.579635355427293</v>
      </c>
      <c r="BF108" s="46">
        <v>-68.641572103910576</v>
      </c>
      <c r="BG108" s="46">
        <v>-48.579635355427293</v>
      </c>
      <c r="BH108" s="46">
        <v>-68.641572103910562</v>
      </c>
      <c r="BI108" s="46">
        <v>-48.5796353554273</v>
      </c>
      <c r="BJ108" s="46">
        <v>-68.641572103910576</v>
      </c>
      <c r="BK108" s="5">
        <v>-48.5796353554273</v>
      </c>
      <c r="BL108" s="5">
        <v>-68.641572103910576</v>
      </c>
      <c r="BM108" s="5">
        <v>-48.579635355427293</v>
      </c>
      <c r="BN108" s="5">
        <v>-68.641572103910576</v>
      </c>
      <c r="BO108" s="46">
        <v>-48.579635355427286</v>
      </c>
      <c r="BP108" s="46">
        <v>-68.641572103910562</v>
      </c>
      <c r="BQ108" s="46">
        <v>-48.5796353554273</v>
      </c>
      <c r="BR108" s="46">
        <v>-68.641572103910576</v>
      </c>
      <c r="BS108" s="46">
        <v>-48.579635355427293</v>
      </c>
      <c r="BT108" s="46">
        <v>-68.641572103910562</v>
      </c>
      <c r="BU108" s="46">
        <v>-48.5796353554273</v>
      </c>
      <c r="BV108" s="46">
        <v>-68.641572103910576</v>
      </c>
      <c r="BW108" s="46">
        <v>-48.579635355427293</v>
      </c>
      <c r="BX108" s="46">
        <v>-68.641572103910562</v>
      </c>
      <c r="BY108" s="46">
        <v>-48.579635355427293</v>
      </c>
      <c r="BZ108" s="46">
        <v>-68.641572103910576</v>
      </c>
      <c r="CA108" s="46">
        <v>-48.579635355427278</v>
      </c>
      <c r="CB108" s="46">
        <v>-68.641572103910562</v>
      </c>
      <c r="CC108" s="46">
        <v>-48.5796353554273</v>
      </c>
      <c r="CD108" s="46">
        <v>-68.641572103910576</v>
      </c>
      <c r="CE108" s="46">
        <v>-48.5796353554273</v>
      </c>
      <c r="CF108" s="46">
        <v>-68.641572103910576</v>
      </c>
      <c r="CG108" s="46">
        <v>-49.988443378435669</v>
      </c>
      <c r="CH108" s="46">
        <v>-64.693890951703509</v>
      </c>
      <c r="CI108" s="5">
        <v>-48.579635355427364</v>
      </c>
      <c r="CJ108" s="5">
        <v>-68.641572103910605</v>
      </c>
    </row>
    <row r="109" spans="1:88" x14ac:dyDescent="0.2">
      <c r="A109" s="197">
        <v>40179</v>
      </c>
      <c r="B109" s="198">
        <v>-56.19</v>
      </c>
      <c r="C109" s="198">
        <v>-71.900000000000006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77">
        <v>-56.190441972710062</v>
      </c>
      <c r="BB109" s="78">
        <v>-71.901056056331086</v>
      </c>
      <c r="BC109" s="77">
        <v>-56.190441972710062</v>
      </c>
      <c r="BD109" s="78">
        <v>-71.901056056331072</v>
      </c>
      <c r="BE109" s="46">
        <v>-56.190441972710062</v>
      </c>
      <c r="BF109" s="46">
        <v>-71.901056056331072</v>
      </c>
      <c r="BG109" s="46">
        <v>-56.190441972710062</v>
      </c>
      <c r="BH109" s="46">
        <v>-71.901056056331086</v>
      </c>
      <c r="BI109" s="46">
        <v>-56.190441972710062</v>
      </c>
      <c r="BJ109" s="46">
        <v>-71.901056056331086</v>
      </c>
      <c r="BK109" s="5">
        <v>-56.190441972710062</v>
      </c>
      <c r="BL109" s="5">
        <v>-71.901056056331086</v>
      </c>
      <c r="BM109" s="5">
        <v>-56.190441972710069</v>
      </c>
      <c r="BN109" s="5">
        <v>-71.901056056331086</v>
      </c>
      <c r="BO109" s="46">
        <v>-56.190441972710062</v>
      </c>
      <c r="BP109" s="46">
        <v>-71.901056056331086</v>
      </c>
      <c r="BQ109" s="46">
        <v>-56.190441972710069</v>
      </c>
      <c r="BR109" s="46">
        <v>-71.901056056331086</v>
      </c>
      <c r="BS109" s="46">
        <v>-56.190441972710062</v>
      </c>
      <c r="BT109" s="46">
        <v>-71.901056056331072</v>
      </c>
      <c r="BU109" s="46">
        <v>-56.190441972710062</v>
      </c>
      <c r="BV109" s="46">
        <v>-71.9010560563311</v>
      </c>
      <c r="BW109" s="46">
        <v>-56.190441972710062</v>
      </c>
      <c r="BX109" s="46">
        <v>-71.901056056331086</v>
      </c>
      <c r="BY109" s="46">
        <v>-56.190441972710062</v>
      </c>
      <c r="BZ109" s="46">
        <v>-71.901056056331086</v>
      </c>
      <c r="CA109" s="46">
        <v>-56.190441972710062</v>
      </c>
      <c r="CB109" s="46">
        <v>-71.901056056331086</v>
      </c>
      <c r="CC109" s="46">
        <v>-56.190441972710069</v>
      </c>
      <c r="CD109" s="46">
        <v>-71.901056056331086</v>
      </c>
      <c r="CE109" s="46">
        <v>-56.190441972710062</v>
      </c>
      <c r="CF109" s="46">
        <v>-71.901056056331086</v>
      </c>
      <c r="CG109" s="46">
        <v>-56.190441972710062</v>
      </c>
      <c r="CH109" s="46">
        <v>-71.9010560563311</v>
      </c>
      <c r="CI109" s="11"/>
      <c r="CJ109" s="11"/>
    </row>
    <row r="110" spans="1:88" x14ac:dyDescent="0.2">
      <c r="A110" s="197">
        <v>40210</v>
      </c>
      <c r="B110" s="198">
        <v>-28.87</v>
      </c>
      <c r="C110" s="198">
        <v>-60.27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77">
        <v>-28.866558828782285</v>
      </c>
      <c r="BB110" s="78">
        <v>-60.272969908073158</v>
      </c>
      <c r="BC110" s="77">
        <v>-28.866558828782285</v>
      </c>
      <c r="BD110" s="78">
        <v>-60.272969908073151</v>
      </c>
      <c r="BE110" s="46">
        <v>-28.866558828782285</v>
      </c>
      <c r="BF110" s="46">
        <v>-60.272969908073151</v>
      </c>
      <c r="BG110" s="46">
        <v>-28.866558828782285</v>
      </c>
      <c r="BH110" s="46">
        <v>-60.272969908073158</v>
      </c>
      <c r="BI110" s="46">
        <v>-28.866558828782292</v>
      </c>
      <c r="BJ110" s="46">
        <v>-60.272969908073158</v>
      </c>
      <c r="BK110" s="5">
        <v>-28.866558828782278</v>
      </c>
      <c r="BL110" s="5">
        <v>-60.272969908073136</v>
      </c>
      <c r="BM110" s="5">
        <v>-28.866558828782278</v>
      </c>
      <c r="BN110" s="5">
        <v>-60.272969908073151</v>
      </c>
      <c r="BO110" s="46">
        <v>-28.866558828782285</v>
      </c>
      <c r="BP110" s="46">
        <v>-60.272969908073151</v>
      </c>
      <c r="BQ110" s="46">
        <v>-28.866558828782285</v>
      </c>
      <c r="BR110" s="46">
        <v>-60.272969908073158</v>
      </c>
      <c r="BS110" s="46">
        <v>-28.866558828782285</v>
      </c>
      <c r="BT110" s="46">
        <v>-60.272969908073151</v>
      </c>
      <c r="BU110" s="46">
        <v>-28.866558828782285</v>
      </c>
      <c r="BV110" s="46">
        <v>-60.272969908073151</v>
      </c>
      <c r="BW110" s="46">
        <v>-28.866558828782285</v>
      </c>
      <c r="BX110" s="46">
        <v>-60.272969908073151</v>
      </c>
      <c r="BY110" s="46">
        <v>-28.866558828782274</v>
      </c>
      <c r="BZ110" s="46">
        <v>-60.272969908073158</v>
      </c>
      <c r="CA110" s="46">
        <v>-28.866558828782285</v>
      </c>
      <c r="CB110" s="46">
        <v>-60.272969908073158</v>
      </c>
      <c r="CC110" s="19">
        <v>-28.866558828782285</v>
      </c>
      <c r="CD110" s="19">
        <v>-60.272969908073158</v>
      </c>
      <c r="CE110" s="19">
        <v>-28.866558828782278</v>
      </c>
      <c r="CF110" s="19">
        <v>-60.272969908073151</v>
      </c>
      <c r="CG110" s="11"/>
      <c r="CH110" s="11"/>
      <c r="CI110" s="11"/>
      <c r="CJ110" s="11"/>
    </row>
    <row r="111" spans="1:88" x14ac:dyDescent="0.2">
      <c r="A111" s="197">
        <v>40238</v>
      </c>
      <c r="B111" s="198">
        <v>-26.27</v>
      </c>
      <c r="C111" s="198">
        <v>-56.66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77">
        <v>-26.268014239898989</v>
      </c>
      <c r="BB111" s="78">
        <v>-56.655873528324598</v>
      </c>
      <c r="BC111" s="77">
        <v>-26.268014239898985</v>
      </c>
      <c r="BD111" s="78">
        <v>-56.655873528324584</v>
      </c>
      <c r="BE111" s="46">
        <v>-26.268014239898985</v>
      </c>
      <c r="BF111" s="46">
        <v>-56.655873528324584</v>
      </c>
      <c r="BG111" s="46">
        <v>-26.268014239898985</v>
      </c>
      <c r="BH111" s="46">
        <v>-56.655873528324598</v>
      </c>
      <c r="BI111" s="46">
        <v>-26.268014239898989</v>
      </c>
      <c r="BJ111" s="46">
        <v>-56.655873528324598</v>
      </c>
      <c r="BK111" s="5">
        <v>-26.268014239898978</v>
      </c>
      <c r="BL111" s="5">
        <v>-56.655873528324577</v>
      </c>
      <c r="BM111" s="5">
        <v>-26.268014239898985</v>
      </c>
      <c r="BN111" s="5">
        <v>-56.655873528324598</v>
      </c>
      <c r="BO111" s="46">
        <v>-26.268014239898985</v>
      </c>
      <c r="BP111" s="46">
        <v>-56.655873528324584</v>
      </c>
      <c r="BQ111" s="46">
        <v>-26.268014239898985</v>
      </c>
      <c r="BR111" s="46">
        <v>-56.655873528324598</v>
      </c>
      <c r="BS111" s="46">
        <v>-26.268014239898989</v>
      </c>
      <c r="BT111" s="46">
        <v>-56.655873528324598</v>
      </c>
      <c r="BU111" s="46">
        <v>-26.268014239898985</v>
      </c>
      <c r="BV111" s="46">
        <v>-56.655873528324584</v>
      </c>
      <c r="BW111" s="46">
        <v>-26.268014239898978</v>
      </c>
      <c r="BX111" s="46">
        <v>-56.655873528324584</v>
      </c>
      <c r="BY111" s="46">
        <v>-26.268014239898989</v>
      </c>
      <c r="BZ111" s="46">
        <v>-56.655873528324598</v>
      </c>
      <c r="CA111" s="46">
        <v>-26.268014239898989</v>
      </c>
      <c r="CB111" s="46">
        <v>-56.655873528324605</v>
      </c>
      <c r="CC111" s="19">
        <v>-26.268014239898989</v>
      </c>
      <c r="CD111" s="19">
        <v>-56.655873528324619</v>
      </c>
      <c r="CE111" s="19">
        <v>-26.268014239898985</v>
      </c>
      <c r="CF111" s="19">
        <v>-56.655873528324598</v>
      </c>
      <c r="CG111" s="11"/>
      <c r="CH111" s="11"/>
      <c r="CI111" s="11"/>
      <c r="CJ111" s="11"/>
    </row>
    <row r="112" spans="1:88" x14ac:dyDescent="0.2">
      <c r="A112" s="197">
        <v>40269</v>
      </c>
      <c r="B112" s="198">
        <v>-16.62</v>
      </c>
      <c r="C112" s="198">
        <v>-11.34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77">
        <v>-16.623664733389145</v>
      </c>
      <c r="BB112" s="78">
        <v>-11.337018427242757</v>
      </c>
      <c r="BC112" s="77">
        <v>-16.623664733389141</v>
      </c>
      <c r="BD112" s="78">
        <v>-11.337018427242757</v>
      </c>
      <c r="BE112" s="46">
        <v>-16.623664733389141</v>
      </c>
      <c r="BF112" s="46">
        <v>-11.337018427242757</v>
      </c>
      <c r="BG112" s="46">
        <v>-16.623664733389145</v>
      </c>
      <c r="BH112" s="46">
        <v>-11.337018427242757</v>
      </c>
      <c r="BI112" s="46">
        <v>-16.623664733389145</v>
      </c>
      <c r="BJ112" s="46">
        <v>-11.337018427242755</v>
      </c>
      <c r="BK112" s="5">
        <v>-16.623664733389141</v>
      </c>
      <c r="BL112" s="5">
        <v>-11.337018427242754</v>
      </c>
      <c r="BM112" s="5">
        <v>-16.623664733389141</v>
      </c>
      <c r="BN112" s="5">
        <v>-11.337018427242757</v>
      </c>
      <c r="BO112" s="46">
        <v>-16.623664733389141</v>
      </c>
      <c r="BP112" s="46">
        <v>-11.337018427242755</v>
      </c>
      <c r="BQ112" s="46">
        <v>-16.623664733389141</v>
      </c>
      <c r="BR112" s="46">
        <v>-11.337018427242755</v>
      </c>
      <c r="BS112" s="46">
        <v>-16.623664733389145</v>
      </c>
      <c r="BT112" s="46">
        <v>-11.337018427242757</v>
      </c>
      <c r="BU112" s="46">
        <v>-16.623664733389141</v>
      </c>
      <c r="BV112" s="46">
        <v>-11.337018427242754</v>
      </c>
      <c r="BW112" s="46">
        <v>-16.623664733389141</v>
      </c>
      <c r="BX112" s="46">
        <v>-11.337018427242755</v>
      </c>
      <c r="BY112" s="46">
        <v>-16.623664733389141</v>
      </c>
      <c r="BZ112" s="46">
        <v>-11.337018427242754</v>
      </c>
      <c r="CA112" s="46">
        <v>-16.623664733389141</v>
      </c>
      <c r="CB112" s="46">
        <v>-11.337018427242757</v>
      </c>
      <c r="CC112" s="19">
        <v>-16.623664733389141</v>
      </c>
      <c r="CD112" s="19">
        <v>-11.337018427242754</v>
      </c>
      <c r="CE112" s="11"/>
      <c r="CF112" s="11"/>
      <c r="CG112" s="11"/>
      <c r="CH112" s="11"/>
      <c r="CI112" s="11"/>
      <c r="CJ112" s="11"/>
    </row>
    <row r="113" spans="1:88" x14ac:dyDescent="0.2">
      <c r="A113" s="197">
        <v>40299</v>
      </c>
      <c r="B113" s="198">
        <v>-14.53</v>
      </c>
      <c r="C113" s="198">
        <v>-19.62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77">
        <v>-14.534681144260727</v>
      </c>
      <c r="BB113" s="78">
        <v>-19.61526828125908</v>
      </c>
      <c r="BC113" s="77">
        <v>-14.534681144260722</v>
      </c>
      <c r="BD113" s="78">
        <v>-19.61526828125907</v>
      </c>
      <c r="BE113" s="46">
        <v>-14.534681144260722</v>
      </c>
      <c r="BF113" s="46">
        <v>-19.61526828125907</v>
      </c>
      <c r="BG113" s="46">
        <v>-14.534681144260727</v>
      </c>
      <c r="BH113" s="46">
        <v>-19.615268281259077</v>
      </c>
      <c r="BI113" s="46">
        <v>-14.534681144260725</v>
      </c>
      <c r="BJ113" s="46">
        <v>-19.615268281259077</v>
      </c>
      <c r="BK113" s="5">
        <v>-14.534681144260725</v>
      </c>
      <c r="BL113" s="5">
        <v>-19.61526828125907</v>
      </c>
      <c r="BM113" s="5">
        <v>-14.534681144260727</v>
      </c>
      <c r="BN113" s="5">
        <v>-19.61526828125908</v>
      </c>
      <c r="BO113" s="46">
        <v>-14.534681144260722</v>
      </c>
      <c r="BP113" s="46">
        <v>-19.615268281259073</v>
      </c>
      <c r="BQ113" s="46">
        <v>-14.534681144260727</v>
      </c>
      <c r="BR113" s="46">
        <v>-19.615268281259077</v>
      </c>
      <c r="BS113" s="46">
        <v>-14.534681144260722</v>
      </c>
      <c r="BT113" s="46">
        <v>-19.615268281259077</v>
      </c>
      <c r="BU113" s="46">
        <v>-14.534681144260722</v>
      </c>
      <c r="BV113" s="46">
        <v>-19.615268281259073</v>
      </c>
      <c r="BW113" s="46">
        <v>-14.534681144260727</v>
      </c>
      <c r="BX113" s="46">
        <v>-19.615268281259077</v>
      </c>
      <c r="BY113" s="46">
        <v>-14.534681144260727</v>
      </c>
      <c r="BZ113" s="46">
        <v>-19.615268281259077</v>
      </c>
      <c r="CA113" s="46">
        <v>-14.534681144260727</v>
      </c>
      <c r="CB113" s="46">
        <v>-19.615268281259077</v>
      </c>
      <c r="CC113" s="11"/>
      <c r="CD113" s="11"/>
      <c r="CE113" s="11"/>
      <c r="CF113" s="11"/>
      <c r="CG113" s="11"/>
      <c r="CH113" s="11"/>
      <c r="CI113" s="11"/>
      <c r="CJ113" s="11"/>
    </row>
    <row r="114" spans="1:88" x14ac:dyDescent="0.2">
      <c r="A114" s="197">
        <v>40330</v>
      </c>
      <c r="B114" s="198">
        <v>-27.68</v>
      </c>
      <c r="C114" s="198">
        <v>-59.72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77">
        <v>-27.676578149230082</v>
      </c>
      <c r="BB114" s="78">
        <v>-59.722493949356384</v>
      </c>
      <c r="BC114" s="77">
        <v>-27.676578149230082</v>
      </c>
      <c r="BD114" s="78">
        <v>-59.72249394935637</v>
      </c>
      <c r="BE114" s="46">
        <v>-27.676578149230082</v>
      </c>
      <c r="BF114" s="46">
        <v>-59.72249394935637</v>
      </c>
      <c r="BG114" s="46">
        <v>-27.676578149230075</v>
      </c>
      <c r="BH114" s="46">
        <v>-59.722493949356384</v>
      </c>
      <c r="BI114" s="46">
        <v>-27.676578149230075</v>
      </c>
      <c r="BJ114" s="46">
        <v>-59.722493949356384</v>
      </c>
      <c r="BK114" s="5">
        <v>-27.676578149230075</v>
      </c>
      <c r="BL114" s="5">
        <v>-59.722493949356384</v>
      </c>
      <c r="BM114" s="5">
        <v>-27.676578149230082</v>
      </c>
      <c r="BN114" s="5">
        <v>-59.722493949356384</v>
      </c>
      <c r="BO114" s="46">
        <v>-27.676578149230075</v>
      </c>
      <c r="BP114" s="46">
        <v>-59.72249394935637</v>
      </c>
      <c r="BQ114" s="46">
        <v>-27.676578149230075</v>
      </c>
      <c r="BR114" s="46">
        <v>-59.72249394935637</v>
      </c>
      <c r="BS114" s="46">
        <v>-27.676578149230075</v>
      </c>
      <c r="BT114" s="46">
        <v>-59.722493949356384</v>
      </c>
      <c r="BU114" s="46">
        <v>-27.676578149230082</v>
      </c>
      <c r="BV114" s="46">
        <v>-59.72249394935637</v>
      </c>
      <c r="BW114" s="46">
        <v>-27.676578149230082</v>
      </c>
      <c r="BX114" s="46">
        <v>-59.722493949356384</v>
      </c>
      <c r="BY114" s="46">
        <v>-27.676578149230075</v>
      </c>
      <c r="BZ114" s="46">
        <v>-59.72249394935637</v>
      </c>
      <c r="CA114" s="46">
        <v>-27.676578149230075</v>
      </c>
      <c r="CB114" s="46">
        <v>-59.72249394935637</v>
      </c>
      <c r="CC114" s="11"/>
      <c r="CD114" s="11"/>
      <c r="CE114" s="11"/>
      <c r="CF114" s="11"/>
      <c r="CG114" s="11"/>
      <c r="CH114" s="11"/>
      <c r="CI114" s="11"/>
      <c r="CJ114" s="11"/>
    </row>
    <row r="115" spans="1:88" x14ac:dyDescent="0.2">
      <c r="A115" s="197">
        <v>40360</v>
      </c>
      <c r="B115" s="198">
        <v>-37.659999999999997</v>
      </c>
      <c r="C115" s="198">
        <v>-75.489999999999995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77">
        <v>-37.656638399935183</v>
      </c>
      <c r="BB115" s="78">
        <v>-75.491077165397485</v>
      </c>
      <c r="BC115" s="77">
        <v>-37.656638399935183</v>
      </c>
      <c r="BD115" s="78">
        <v>-75.491077165397485</v>
      </c>
      <c r="BE115" s="46">
        <v>-37.656638399935183</v>
      </c>
      <c r="BF115" s="46">
        <v>-75.491077165397485</v>
      </c>
      <c r="BG115" s="46">
        <v>-37.656638399935169</v>
      </c>
      <c r="BH115" s="46">
        <v>-75.491077165397485</v>
      </c>
      <c r="BI115" s="46">
        <v>-37.656638399935176</v>
      </c>
      <c r="BJ115" s="46">
        <v>-75.491077165397485</v>
      </c>
      <c r="BK115" s="5">
        <v>-37.656638399935176</v>
      </c>
      <c r="BL115" s="5">
        <v>-75.491077165397485</v>
      </c>
      <c r="BM115" s="5">
        <v>-37.656638399935176</v>
      </c>
      <c r="BN115" s="5">
        <v>-75.491077165397485</v>
      </c>
      <c r="BO115" s="46">
        <v>-37.656638399935176</v>
      </c>
      <c r="BP115" s="46">
        <v>-75.491077165397485</v>
      </c>
      <c r="BQ115" s="46">
        <v>-37.656638399935169</v>
      </c>
      <c r="BR115" s="46">
        <v>-75.491077165397471</v>
      </c>
      <c r="BS115" s="46">
        <v>-37.656638399935176</v>
      </c>
      <c r="BT115" s="46">
        <v>-75.491077165397485</v>
      </c>
      <c r="BU115" s="46">
        <v>-37.656638399935176</v>
      </c>
      <c r="BV115" s="46">
        <v>-75.491077165397485</v>
      </c>
      <c r="BW115" s="46">
        <v>-37.656638399935183</v>
      </c>
      <c r="BX115" s="46">
        <v>-75.491077165397485</v>
      </c>
      <c r="BY115" s="46">
        <v>-37.656638399935183</v>
      </c>
      <c r="BZ115" s="46">
        <v>-75.491077165397485</v>
      </c>
      <c r="CA115" s="46">
        <v>-37.656638399935176</v>
      </c>
      <c r="CB115" s="46">
        <v>-75.491077165397485</v>
      </c>
      <c r="CC115" s="11"/>
      <c r="CD115" s="11"/>
      <c r="CE115" s="11"/>
      <c r="CF115" s="11"/>
      <c r="CG115" s="11"/>
      <c r="CH115" s="11"/>
      <c r="CI115" s="11"/>
      <c r="CJ115" s="11"/>
    </row>
    <row r="116" spans="1:88" x14ac:dyDescent="0.2">
      <c r="A116" s="197">
        <v>40391</v>
      </c>
      <c r="B116" s="198">
        <v>-30.4</v>
      </c>
      <c r="C116" s="198">
        <v>-64.41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77">
        <v>-30.403297220997278</v>
      </c>
      <c r="BB116" s="78">
        <v>-64.413595850322665</v>
      </c>
      <c r="BC116" s="77">
        <v>-30.403297220997281</v>
      </c>
      <c r="BD116" s="78">
        <v>-64.413595850322665</v>
      </c>
      <c r="BE116" s="46">
        <v>-30.403297220997281</v>
      </c>
      <c r="BF116" s="46">
        <v>-64.413595850322665</v>
      </c>
      <c r="BG116" s="46">
        <v>-30.403297220997278</v>
      </c>
      <c r="BH116" s="46">
        <v>-64.413595850322665</v>
      </c>
      <c r="BI116" s="46">
        <v>-30.403297220997271</v>
      </c>
      <c r="BJ116" s="46">
        <v>-64.413595850322665</v>
      </c>
      <c r="BK116" s="5">
        <v>-30.403297220997281</v>
      </c>
      <c r="BL116" s="5">
        <v>-64.413595850322665</v>
      </c>
      <c r="BM116" s="5">
        <v>-30.403297220997278</v>
      </c>
      <c r="BN116" s="5">
        <v>-64.413595850322665</v>
      </c>
      <c r="BO116" s="46">
        <v>-30.403297220997278</v>
      </c>
      <c r="BP116" s="46">
        <v>-64.413595850322665</v>
      </c>
      <c r="BQ116" s="46">
        <v>-30.403297220997281</v>
      </c>
      <c r="BR116" s="46">
        <v>-64.413595850322665</v>
      </c>
      <c r="BS116" s="46">
        <v>-30.403297220997278</v>
      </c>
      <c r="BT116" s="46">
        <v>-64.413595850322679</v>
      </c>
      <c r="BU116" s="46">
        <v>-30.403297220997278</v>
      </c>
      <c r="BV116" s="46">
        <v>-64.413595850322679</v>
      </c>
      <c r="BW116" s="46">
        <v>-30.403297220997278</v>
      </c>
      <c r="BX116" s="46">
        <v>-64.413595850322665</v>
      </c>
      <c r="BY116" s="46">
        <v>-30.403297220997271</v>
      </c>
      <c r="BZ116" s="46">
        <v>-64.413595850322665</v>
      </c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</row>
    <row r="117" spans="1:88" x14ac:dyDescent="0.2">
      <c r="A117" s="197">
        <v>40422</v>
      </c>
      <c r="B117" s="198">
        <v>-23.69</v>
      </c>
      <c r="C117" s="198">
        <v>-51.58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77">
        <v>-23.687606396094303</v>
      </c>
      <c r="BB117" s="78">
        <v>-51.577749529732877</v>
      </c>
      <c r="BC117" s="77">
        <v>-23.687606396094314</v>
      </c>
      <c r="BD117" s="78">
        <v>-51.577749529732877</v>
      </c>
      <c r="BE117" s="46">
        <v>-23.687606396094314</v>
      </c>
      <c r="BF117" s="46">
        <v>-51.577749529732877</v>
      </c>
      <c r="BG117" s="46">
        <v>-23.687606396094303</v>
      </c>
      <c r="BH117" s="46">
        <v>-51.577749529732877</v>
      </c>
      <c r="BI117" s="46">
        <v>-23.687606396094303</v>
      </c>
      <c r="BJ117" s="46">
        <v>-51.577749529732877</v>
      </c>
      <c r="BK117" s="5">
        <v>-23.687606396094303</v>
      </c>
      <c r="BL117" s="5">
        <v>-51.577749529732863</v>
      </c>
      <c r="BM117" s="5">
        <v>-23.687606396094303</v>
      </c>
      <c r="BN117" s="5">
        <v>-51.577749529732877</v>
      </c>
      <c r="BO117" s="46">
        <v>-23.687606396094303</v>
      </c>
      <c r="BP117" s="46">
        <v>-51.577749529732877</v>
      </c>
      <c r="BQ117" s="46">
        <v>-23.68760639609431</v>
      </c>
      <c r="BR117" s="46">
        <v>-51.577749529732863</v>
      </c>
      <c r="BS117" s="46">
        <v>-23.687606396094303</v>
      </c>
      <c r="BT117" s="46">
        <v>-51.577749529732863</v>
      </c>
      <c r="BU117" s="46">
        <v>-23.687606396094303</v>
      </c>
      <c r="BV117" s="46">
        <v>-51.577749529732863</v>
      </c>
      <c r="BW117" s="46">
        <v>-23.687606396094303</v>
      </c>
      <c r="BX117" s="46">
        <v>-51.577749529732877</v>
      </c>
      <c r="BY117" s="46">
        <v>-23.687606396094303</v>
      </c>
      <c r="BZ117" s="46">
        <v>-51.577749529732877</v>
      </c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</row>
    <row r="118" spans="1:88" x14ac:dyDescent="0.2">
      <c r="A118" s="197">
        <v>40452</v>
      </c>
      <c r="B118" s="198">
        <v>-19.010000000000002</v>
      </c>
      <c r="C118" s="198">
        <v>-13.18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77">
        <v>-19.011524637551496</v>
      </c>
      <c r="BB118" s="78">
        <v>-13.17882267329388</v>
      </c>
      <c r="BC118" s="77">
        <v>-19.011524637551496</v>
      </c>
      <c r="BD118" s="78">
        <v>-13.178822673293885</v>
      </c>
      <c r="BE118" s="46">
        <v>-19.011524637551496</v>
      </c>
      <c r="BF118" s="46">
        <v>-13.178822673293885</v>
      </c>
      <c r="BG118" s="46">
        <v>-19.011524637551492</v>
      </c>
      <c r="BH118" s="46">
        <v>-13.178822673293878</v>
      </c>
      <c r="BI118" s="46">
        <v>-19.011524637551492</v>
      </c>
      <c r="BJ118" s="46">
        <v>-13.178822673293883</v>
      </c>
      <c r="BK118" s="5">
        <v>-19.011524637551496</v>
      </c>
      <c r="BL118" s="5">
        <v>-13.178822673293878</v>
      </c>
      <c r="BM118" s="5">
        <v>-19.011524637551496</v>
      </c>
      <c r="BN118" s="5">
        <v>-13.17882267329388</v>
      </c>
      <c r="BO118" s="46">
        <v>-19.011524637551496</v>
      </c>
      <c r="BP118" s="46">
        <v>-13.178822673293883</v>
      </c>
      <c r="BQ118" s="46">
        <v>-19.011524637551496</v>
      </c>
      <c r="BR118" s="46">
        <v>-13.17882267329388</v>
      </c>
      <c r="BS118" s="46">
        <v>-19.011524637551496</v>
      </c>
      <c r="BT118" s="46">
        <v>-13.17882267329388</v>
      </c>
      <c r="BU118" s="46">
        <v>-19.011524637551496</v>
      </c>
      <c r="BV118" s="46">
        <v>-13.17882267329388</v>
      </c>
      <c r="BW118" s="46">
        <v>-19.011524637551496</v>
      </c>
      <c r="BX118" s="46">
        <v>-13.178822673293878</v>
      </c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</row>
    <row r="119" spans="1:88" x14ac:dyDescent="0.2">
      <c r="A119" s="197">
        <v>40483</v>
      </c>
      <c r="B119" s="198">
        <v>-1.73</v>
      </c>
      <c r="C119" s="198">
        <v>29.91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77">
        <v>-1.7295944899647819</v>
      </c>
      <c r="BB119" s="78">
        <v>29.908352260188497</v>
      </c>
      <c r="BC119" s="77">
        <v>-1.7295944899647819</v>
      </c>
      <c r="BD119" s="78">
        <v>29.908352260188497</v>
      </c>
      <c r="BE119" s="46">
        <v>-1.7295944899647819</v>
      </c>
      <c r="BF119" s="46">
        <v>29.908352260188497</v>
      </c>
      <c r="BG119" s="46">
        <v>-1.7295944899647819</v>
      </c>
      <c r="BH119" s="46">
        <v>29.908352260188487</v>
      </c>
      <c r="BI119" s="46">
        <v>-1.7295944899647819</v>
      </c>
      <c r="BJ119" s="46">
        <v>29.908352260188497</v>
      </c>
      <c r="BK119" s="5">
        <v>-1.7295944899647833</v>
      </c>
      <c r="BL119" s="5">
        <v>29.908352260188497</v>
      </c>
      <c r="BM119" s="5">
        <v>-1.7295944899647826</v>
      </c>
      <c r="BN119" s="5">
        <v>29.908352260188494</v>
      </c>
      <c r="BO119" s="46">
        <v>-1.7295944899647819</v>
      </c>
      <c r="BP119" s="46">
        <v>29.908352260188494</v>
      </c>
      <c r="BQ119" s="46">
        <v>-1.7295944899647826</v>
      </c>
      <c r="BR119" s="46">
        <v>29.908352260188494</v>
      </c>
      <c r="BS119" s="46">
        <v>-1.7295944899647826</v>
      </c>
      <c r="BT119" s="46">
        <v>29.908352260188487</v>
      </c>
      <c r="BU119" s="46">
        <v>-1.7295944899647822</v>
      </c>
      <c r="BV119" s="46">
        <v>29.908352260188494</v>
      </c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</row>
    <row r="120" spans="1:88" x14ac:dyDescent="0.2">
      <c r="A120" s="197">
        <v>40513</v>
      </c>
      <c r="B120" s="198">
        <v>-10.86</v>
      </c>
      <c r="C120" s="198">
        <v>59.12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77">
        <v>-10.855702521270937</v>
      </c>
      <c r="BB120" s="78">
        <v>59.12369141545679</v>
      </c>
      <c r="BC120" s="77">
        <v>-10.855702521270935</v>
      </c>
      <c r="BD120" s="78">
        <v>59.12369141545679</v>
      </c>
      <c r="BE120" s="46">
        <v>-10.855702521270935</v>
      </c>
      <c r="BF120" s="46">
        <v>59.12369141545679</v>
      </c>
      <c r="BG120" s="46">
        <v>-10.855702521270937</v>
      </c>
      <c r="BH120" s="46">
        <v>59.123691415456783</v>
      </c>
      <c r="BI120" s="46">
        <v>-10.855702521270933</v>
      </c>
      <c r="BJ120" s="46">
        <v>59.12369141545679</v>
      </c>
      <c r="BK120" s="5">
        <v>-10.855702521270935</v>
      </c>
      <c r="BL120" s="5">
        <v>59.12369141545679</v>
      </c>
      <c r="BM120" s="5">
        <v>-10.855702521270938</v>
      </c>
      <c r="BN120" s="5">
        <v>59.12369141545679</v>
      </c>
      <c r="BO120" s="46">
        <v>-10.855702521270937</v>
      </c>
      <c r="BP120" s="46">
        <v>59.12369141545679</v>
      </c>
      <c r="BQ120" s="46">
        <v>-10.855702521270937</v>
      </c>
      <c r="BR120" s="46">
        <v>59.12369141545679</v>
      </c>
      <c r="BS120" s="19">
        <v>-10.855702521270935</v>
      </c>
      <c r="BT120" s="19">
        <v>59.12369141545679</v>
      </c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</row>
    <row r="121" spans="1:88" x14ac:dyDescent="0.2">
      <c r="A121" s="197">
        <v>40574</v>
      </c>
      <c r="B121" s="198">
        <v>-15.39</v>
      </c>
      <c r="C121" s="198">
        <v>60.11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77">
        <v>-15.393073689225828</v>
      </c>
      <c r="BB121" s="78">
        <v>60.106122952655582</v>
      </c>
      <c r="BC121" s="77">
        <v>-15.393073689225822</v>
      </c>
      <c r="BD121" s="78">
        <v>60.106122952655582</v>
      </c>
      <c r="BE121" s="46">
        <v>-15.393073689225822</v>
      </c>
      <c r="BF121" s="46">
        <v>60.106122952655582</v>
      </c>
      <c r="BG121" s="46">
        <v>-15.393073689225822</v>
      </c>
      <c r="BH121" s="46">
        <v>60.106122952655582</v>
      </c>
      <c r="BI121" s="46">
        <v>-15.393073689225828</v>
      </c>
      <c r="BJ121" s="46">
        <v>60.106122952655596</v>
      </c>
      <c r="BK121" s="5">
        <v>-15.393073689225822</v>
      </c>
      <c r="BL121" s="5">
        <v>60.106122952655575</v>
      </c>
      <c r="BM121" s="5">
        <v>-15.393073689225828</v>
      </c>
      <c r="BN121" s="5">
        <v>60.106122952655582</v>
      </c>
      <c r="BO121" s="46">
        <v>-15.393073689225826</v>
      </c>
      <c r="BP121" s="46">
        <v>60.106122952655582</v>
      </c>
      <c r="BQ121" s="46">
        <v>-15.393073689225826</v>
      </c>
      <c r="BR121" s="46">
        <v>60.106122952655596</v>
      </c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</row>
    <row r="122" spans="1:88" x14ac:dyDescent="0.2">
      <c r="A122" s="197">
        <v>40602</v>
      </c>
      <c r="B122" s="198">
        <v>-6.12</v>
      </c>
      <c r="C122" s="198">
        <v>55.31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77">
        <v>-6.1203974964361541</v>
      </c>
      <c r="BB122" s="78">
        <v>55.307467538976731</v>
      </c>
      <c r="BC122" s="77">
        <v>-6.1203974964361496</v>
      </c>
      <c r="BD122" s="78">
        <v>55.307467538976717</v>
      </c>
      <c r="BE122" s="46">
        <v>-6.1203974964361496</v>
      </c>
      <c r="BF122" s="46">
        <v>55.307467538976717</v>
      </c>
      <c r="BG122" s="46">
        <v>-6.1203974964361496</v>
      </c>
      <c r="BH122" s="46">
        <v>55.307467538976717</v>
      </c>
      <c r="BI122" s="46">
        <v>-6.1203974964361523</v>
      </c>
      <c r="BJ122" s="46">
        <v>55.307467538976717</v>
      </c>
      <c r="BK122" s="5">
        <v>-6.1203974964361496</v>
      </c>
      <c r="BL122" s="5">
        <v>55.307467538976717</v>
      </c>
      <c r="BM122" s="5">
        <v>-6.1203974964361505</v>
      </c>
      <c r="BN122" s="5">
        <v>55.307467538976709</v>
      </c>
      <c r="BO122" s="46">
        <v>-8.1876215944579034</v>
      </c>
      <c r="BP122" s="46">
        <v>41.221881262420048</v>
      </c>
      <c r="BQ122" s="46">
        <v>-8.1876215944579034</v>
      </c>
      <c r="BR122" s="46">
        <v>41.221881262420048</v>
      </c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</row>
    <row r="123" spans="1:88" x14ac:dyDescent="0.2">
      <c r="A123" s="197">
        <v>40633</v>
      </c>
      <c r="B123" s="198">
        <v>-7.76</v>
      </c>
      <c r="C123" s="198">
        <v>34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77">
        <v>-7.755648017406676</v>
      </c>
      <c r="BB123" s="78">
        <v>34.000889993622863</v>
      </c>
      <c r="BC123" s="77">
        <v>-7.7556480174066715</v>
      </c>
      <c r="BD123" s="78">
        <v>34.000889993622849</v>
      </c>
      <c r="BE123" s="46">
        <v>-7.7556480174066715</v>
      </c>
      <c r="BF123" s="46">
        <v>34.000889993622849</v>
      </c>
      <c r="BG123" s="46">
        <v>-7.7556480174066742</v>
      </c>
      <c r="BH123" s="46">
        <v>34.000889993622856</v>
      </c>
      <c r="BI123" s="46">
        <v>-7.7556480174066715</v>
      </c>
      <c r="BJ123" s="46">
        <v>34.000889993622856</v>
      </c>
      <c r="BK123" s="5">
        <v>-7.7556480174066733</v>
      </c>
      <c r="BL123" s="5">
        <v>34.000889993622856</v>
      </c>
      <c r="BM123" s="5">
        <v>-7.7556480174066715</v>
      </c>
      <c r="BN123" s="5">
        <v>34.000889993622849</v>
      </c>
      <c r="BO123" s="46">
        <v>-7.7390989580856839</v>
      </c>
      <c r="BP123" s="46">
        <v>33.983009803726802</v>
      </c>
      <c r="BQ123" s="46">
        <v>-7.7390989580856839</v>
      </c>
      <c r="BR123" s="46">
        <v>33.983009803726802</v>
      </c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</row>
    <row r="124" spans="1:88" x14ac:dyDescent="0.2">
      <c r="A124" s="197">
        <v>40663</v>
      </c>
      <c r="B124" s="198">
        <v>-9.83</v>
      </c>
      <c r="C124" s="198">
        <v>-7.63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77">
        <v>-9.8267243138554061</v>
      </c>
      <c r="BB124" s="78">
        <v>-7.6259984314812357</v>
      </c>
      <c r="BC124" s="77">
        <v>-9.8267243138554043</v>
      </c>
      <c r="BD124" s="78">
        <v>-7.6259984314812375</v>
      </c>
      <c r="BE124" s="46">
        <v>-9.8267243138554043</v>
      </c>
      <c r="BF124" s="46">
        <v>-7.6259984314812375</v>
      </c>
      <c r="BG124" s="46">
        <v>-9.8267243138554043</v>
      </c>
      <c r="BH124" s="46">
        <v>-7.6259984314812348</v>
      </c>
      <c r="BI124" s="46">
        <v>-9.8267243138554061</v>
      </c>
      <c r="BJ124" s="46">
        <v>-7.6259984314812357</v>
      </c>
      <c r="BK124" s="5">
        <v>-9.8267243138554061</v>
      </c>
      <c r="BL124" s="5">
        <v>-7.6259984314812375</v>
      </c>
      <c r="BM124" s="5">
        <v>-9.8267243138554043</v>
      </c>
      <c r="BN124" s="5">
        <v>-7.6259984314812348</v>
      </c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</row>
    <row r="125" spans="1:88" x14ac:dyDescent="0.2">
      <c r="A125" s="197">
        <v>40694</v>
      </c>
      <c r="B125" s="198">
        <v>-11.2</v>
      </c>
      <c r="C125" s="198">
        <v>31.21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77">
        <v>-11.20370941411147</v>
      </c>
      <c r="BB125" s="78">
        <v>31.210400655598441</v>
      </c>
      <c r="BC125" s="77">
        <v>-11.203709414111472</v>
      </c>
      <c r="BD125" s="78">
        <v>31.210400655598448</v>
      </c>
      <c r="BE125" s="46">
        <v>-11.203709414111472</v>
      </c>
      <c r="BF125" s="46">
        <v>31.210400655598448</v>
      </c>
      <c r="BG125" s="46">
        <v>-11.20370941411147</v>
      </c>
      <c r="BH125" s="46">
        <v>31.210400655598441</v>
      </c>
      <c r="BI125" s="19">
        <v>-11.203709414111469</v>
      </c>
      <c r="BJ125" s="19">
        <v>31.210400655598441</v>
      </c>
      <c r="BK125" s="5">
        <v>-11.20370941411147</v>
      </c>
      <c r="BL125" s="5">
        <v>31.210400655598441</v>
      </c>
      <c r="BM125" s="5"/>
      <c r="BN125" s="5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</row>
    <row r="126" spans="1:88" x14ac:dyDescent="0.2">
      <c r="A126" s="197">
        <v>40724</v>
      </c>
      <c r="B126" s="198">
        <v>-28.99</v>
      </c>
      <c r="C126" s="198">
        <v>14.71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77">
        <v>-28.992214889363556</v>
      </c>
      <c r="BB126" s="78">
        <v>14.708487254619335</v>
      </c>
      <c r="BC126" s="77">
        <v>-28.992214889363559</v>
      </c>
      <c r="BD126" s="78">
        <v>14.708487254619335</v>
      </c>
      <c r="BE126" s="46">
        <v>-28.992214889363559</v>
      </c>
      <c r="BF126" s="46">
        <v>14.708487254619335</v>
      </c>
      <c r="BG126" s="46">
        <v>-28.992214889363559</v>
      </c>
      <c r="BH126" s="46">
        <v>14.708487254619335</v>
      </c>
      <c r="BI126" s="19">
        <v>-28.992214889363566</v>
      </c>
      <c r="BJ126" s="19">
        <v>14.708487254619337</v>
      </c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</row>
    <row r="127" spans="1:88" x14ac:dyDescent="0.2">
      <c r="A127" s="197">
        <v>40755</v>
      </c>
      <c r="B127" s="198">
        <v>-47.66</v>
      </c>
      <c r="C127" s="198">
        <v>-3.07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77">
        <v>-47.65619693756161</v>
      </c>
      <c r="BB127" s="78">
        <v>-3.0689875276264789</v>
      </c>
      <c r="BC127" s="77">
        <v>-47.656196937561603</v>
      </c>
      <c r="BD127" s="78">
        <v>-3.0689875276264789</v>
      </c>
      <c r="BE127" s="46">
        <v>-47.656196937561603</v>
      </c>
      <c r="BF127" s="46">
        <v>-3.0689875276264789</v>
      </c>
      <c r="BG127" s="46">
        <v>-47.65619693756161</v>
      </c>
      <c r="BH127" s="46">
        <v>-3.0689875276264744</v>
      </c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</row>
    <row r="128" spans="1:88" x14ac:dyDescent="0.2">
      <c r="A128" s="197">
        <v>40786</v>
      </c>
      <c r="B128" s="198">
        <v>-29.97</v>
      </c>
      <c r="C128" s="198">
        <v>7.37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77">
        <v>-29.96525403054704</v>
      </c>
      <c r="BB128" s="78">
        <v>7.3662917779124637</v>
      </c>
      <c r="BC128" s="77">
        <v>-29.965254030547033</v>
      </c>
      <c r="BD128" s="78">
        <v>7.366291777912461</v>
      </c>
      <c r="BE128" s="46">
        <v>-29.965254030547033</v>
      </c>
      <c r="BF128" s="46">
        <v>7.366291777912461</v>
      </c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</row>
    <row r="129" spans="1:88" x14ac:dyDescent="0.2">
      <c r="A129" s="197">
        <v>40816</v>
      </c>
      <c r="B129" s="198">
        <v>-27.17</v>
      </c>
      <c r="C129" s="198">
        <v>-24.65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77">
        <v>-27.173140514369997</v>
      </c>
      <c r="BB129" s="78">
        <v>-24.646952678645722</v>
      </c>
      <c r="BC129" s="77">
        <v>-27.173140514369997</v>
      </c>
      <c r="BD129" s="78">
        <v>-24.646952678645729</v>
      </c>
      <c r="BE129" s="46">
        <v>-27.173140514369997</v>
      </c>
      <c r="BF129" s="46">
        <v>-24.646952678645729</v>
      </c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</row>
    <row r="130" spans="1:88" x14ac:dyDescent="0.2">
      <c r="A130" s="197">
        <v>40847</v>
      </c>
      <c r="B130" s="198">
        <v>-16.82</v>
      </c>
      <c r="C130" s="198">
        <v>-13.04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77">
        <v>-16.819586402449303</v>
      </c>
      <c r="BB130" s="78">
        <v>-13.04232517210378</v>
      </c>
      <c r="BC130" s="77">
        <v>-16.819586402449303</v>
      </c>
      <c r="BD130" s="78">
        <v>-13.042325172103784</v>
      </c>
      <c r="BE130" s="46">
        <v>-16.819586402449303</v>
      </c>
      <c r="BF130" s="46">
        <v>-13.042325172103784</v>
      </c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</row>
    <row r="131" spans="1:88" x14ac:dyDescent="0.2">
      <c r="A131" s="197">
        <v>40877</v>
      </c>
      <c r="B131" s="198">
        <v>-4.99</v>
      </c>
      <c r="C131" s="198">
        <v>2.09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77">
        <v>-4.9944258225410634</v>
      </c>
      <c r="BB131" s="78">
        <v>2.0859657508052374</v>
      </c>
      <c r="BC131" s="77">
        <v>-4.9944258225410625</v>
      </c>
      <c r="BD131" s="78">
        <v>2.0859657508052365</v>
      </c>
      <c r="BE131" s="46"/>
      <c r="BF131" s="46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</row>
    <row r="132" spans="1:88" x14ac:dyDescent="0.2">
      <c r="A132" s="197">
        <v>40908</v>
      </c>
      <c r="B132" s="198">
        <v>-1.51</v>
      </c>
      <c r="C132" s="198">
        <v>30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81">
        <v>-1.5066746276298852</v>
      </c>
      <c r="BB132" s="82">
        <v>29.99687511388618</v>
      </c>
      <c r="BC132" s="59"/>
      <c r="BD132" s="35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</row>
    <row r="133" spans="1:88" x14ac:dyDescent="0.2">
      <c r="A133" s="197">
        <v>40939</v>
      </c>
      <c r="B133" s="198">
        <v>-2.72</v>
      </c>
      <c r="C133" s="198">
        <v>22.37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59"/>
      <c r="BD133" s="35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</row>
    <row r="134" spans="1:88" ht="12" thickBot="1" x14ac:dyDescent="0.25">
      <c r="A134" s="197">
        <v>40968</v>
      </c>
      <c r="B134" s="198">
        <v>2.85</v>
      </c>
      <c r="C134" s="198">
        <v>22.67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79"/>
      <c r="BD134" s="80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</row>
    <row r="135" spans="1:88" x14ac:dyDescent="0.2">
      <c r="A135" s="197">
        <v>40999</v>
      </c>
      <c r="B135" s="198">
        <v>3.38</v>
      </c>
      <c r="C135" s="198">
        <v>23.6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2"/>
      <c r="BD135" s="12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</row>
    <row r="136" spans="1:88" x14ac:dyDescent="0.2">
      <c r="A136" s="197">
        <v>41029</v>
      </c>
      <c r="B136" s="198">
        <v>-3.4</v>
      </c>
      <c r="C136" s="198">
        <v>-7.84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11"/>
      <c r="BB136" s="11"/>
      <c r="BC136" s="12"/>
      <c r="BD136" s="12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</row>
    <row r="137" spans="1:88" x14ac:dyDescent="0.2">
      <c r="A137" s="197">
        <v>41060</v>
      </c>
      <c r="B137" s="198">
        <v>-0.34</v>
      </c>
      <c r="C137" s="198">
        <v>-3.64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11"/>
      <c r="BB137" s="11"/>
      <c r="BC137" s="12"/>
      <c r="BD137" s="12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</row>
    <row r="138" spans="1:88" x14ac:dyDescent="0.2">
      <c r="A138" s="197">
        <v>41090</v>
      </c>
      <c r="B138" s="198">
        <v>-14.62</v>
      </c>
      <c r="C138" s="198">
        <v>-15.82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11"/>
      <c r="BB138" s="11"/>
      <c r="BC138" s="12"/>
      <c r="BD138" s="12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</row>
    <row r="139" spans="1:88" x14ac:dyDescent="0.2">
      <c r="A139" s="197">
        <v>41121</v>
      </c>
      <c r="B139" s="198">
        <v>-13.75</v>
      </c>
      <c r="C139" s="198">
        <v>-29.89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11"/>
      <c r="BB139" s="11"/>
      <c r="BC139" s="12"/>
      <c r="BD139" s="12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</row>
    <row r="140" spans="1:88" x14ac:dyDescent="0.2">
      <c r="A140" s="197">
        <v>41152</v>
      </c>
      <c r="B140" s="198">
        <v>-15.34</v>
      </c>
      <c r="C140" s="198">
        <v>-30.87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11"/>
      <c r="BB140" s="11"/>
      <c r="BC140" s="12"/>
      <c r="BD140" s="12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</row>
    <row r="141" spans="1:88" x14ac:dyDescent="0.2">
      <c r="A141" s="197">
        <v>41182</v>
      </c>
      <c r="B141" s="198">
        <v>-17.07</v>
      </c>
      <c r="C141" s="198">
        <v>-32.840000000000003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11"/>
      <c r="BB141" s="11"/>
      <c r="BC141" s="12"/>
      <c r="BD141" s="12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</row>
    <row r="142" spans="1:88" x14ac:dyDescent="0.2">
      <c r="A142" s="197">
        <v>41213</v>
      </c>
      <c r="B142" s="198">
        <v>-11.62</v>
      </c>
      <c r="C142" s="198">
        <v>-24.56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11"/>
      <c r="BB142" s="11"/>
      <c r="BC142" s="12"/>
      <c r="BD142" s="12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</row>
    <row r="143" spans="1:88" x14ac:dyDescent="0.2">
      <c r="A143" s="197">
        <v>41243</v>
      </c>
      <c r="B143" s="198">
        <v>-13.66</v>
      </c>
      <c r="C143" s="198">
        <v>-12.21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11"/>
      <c r="BB143" s="11"/>
      <c r="BC143" s="12"/>
      <c r="BD143" s="12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</row>
    <row r="144" spans="1:88" x14ac:dyDescent="0.2">
      <c r="A144" s="197">
        <v>41274</v>
      </c>
      <c r="B144" s="198">
        <v>-6.36</v>
      </c>
      <c r="C144" s="198">
        <v>0.28000000000000003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11"/>
      <c r="BB144" s="11"/>
      <c r="BC144" s="12"/>
      <c r="BD144" s="12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</row>
    <row r="145" spans="1:140" x14ac:dyDescent="0.2">
      <c r="A145" s="197">
        <v>41305</v>
      </c>
      <c r="B145" s="198">
        <v>-8.81</v>
      </c>
      <c r="C145" s="198">
        <v>-2.62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11"/>
      <c r="BB145" s="11"/>
      <c r="BC145" s="12"/>
      <c r="BD145" s="12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</row>
    <row r="146" spans="1:140" x14ac:dyDescent="0.2">
      <c r="A146" s="197">
        <v>41333</v>
      </c>
      <c r="B146" s="198">
        <v>-0.95</v>
      </c>
      <c r="C146" s="198">
        <v>1.48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11"/>
      <c r="BB146" s="11"/>
      <c r="BC146" s="12"/>
      <c r="BD146" s="12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</row>
    <row r="147" spans="1:140" x14ac:dyDescent="0.2">
      <c r="A147" s="197">
        <v>41364</v>
      </c>
      <c r="B147" s="198">
        <v>-0.2</v>
      </c>
      <c r="C147" s="198">
        <v>2.14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11"/>
      <c r="BB147" s="11"/>
      <c r="BC147" s="12"/>
      <c r="BD147" s="12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</row>
    <row r="148" spans="1:140" x14ac:dyDescent="0.2">
      <c r="A148" s="197">
        <v>41394</v>
      </c>
      <c r="B148" s="198">
        <v>-2.0499999999999998</v>
      </c>
      <c r="C148" s="198">
        <v>-12.69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11"/>
      <c r="BB148" s="11"/>
      <c r="BC148" s="12"/>
      <c r="BD148" s="12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</row>
    <row r="149" spans="1:140" x14ac:dyDescent="0.2">
      <c r="A149" s="197">
        <v>41425</v>
      </c>
      <c r="B149" s="198">
        <v>-1.56</v>
      </c>
      <c r="C149" s="198">
        <v>-8.85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11"/>
      <c r="BB149" s="11"/>
      <c r="BC149" s="12"/>
      <c r="BD149" s="12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</row>
    <row r="150" spans="1:140" x14ac:dyDescent="0.2">
      <c r="A150" s="197">
        <v>41455</v>
      </c>
      <c r="B150" s="198">
        <v>-13.18</v>
      </c>
      <c r="C150" s="198">
        <v>-19.64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 s="11"/>
      <c r="BB150" s="11"/>
      <c r="BC150" s="12"/>
      <c r="BD150" s="12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</row>
    <row r="151" spans="1:140" x14ac:dyDescent="0.2">
      <c r="A151" s="197">
        <v>41486</v>
      </c>
      <c r="B151" s="198">
        <v>-8.3800000000000008</v>
      </c>
      <c r="C151" s="198">
        <v>-17.850000000000001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11"/>
      <c r="BB151" s="11"/>
      <c r="BC151" s="12"/>
      <c r="BD151" s="12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</row>
    <row r="152" spans="1:140" x14ac:dyDescent="0.2">
      <c r="A152" s="197">
        <v>41517</v>
      </c>
      <c r="B152" s="198">
        <v>-10.48</v>
      </c>
      <c r="C152" s="198">
        <v>-11.46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 s="11"/>
      <c r="BB152" s="11"/>
      <c r="BC152" s="12"/>
      <c r="BD152" s="12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</row>
    <row r="153" spans="1:140" x14ac:dyDescent="0.2">
      <c r="A153" s="197">
        <v>41547</v>
      </c>
      <c r="B153" s="198">
        <v>-8.34</v>
      </c>
      <c r="C153" s="198">
        <v>-11.79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11"/>
      <c r="BB153" s="11"/>
      <c r="BC153" s="12"/>
      <c r="BD153" s="12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</row>
    <row r="154" spans="1:140" x14ac:dyDescent="0.2">
      <c r="A154" s="197">
        <v>41578</v>
      </c>
      <c r="B154" s="198">
        <v>0.34</v>
      </c>
      <c r="C154" s="198">
        <v>0.28999999999999998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11"/>
      <c r="BB154" s="11"/>
      <c r="BC154" s="12"/>
      <c r="BD154" s="12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</row>
    <row r="155" spans="1:140" ht="12" customHeight="1" x14ac:dyDescent="0.2">
      <c r="A155" s="197">
        <v>41608</v>
      </c>
      <c r="B155" s="198">
        <v>-5.76</v>
      </c>
      <c r="C155" s="198">
        <v>-1.86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11"/>
      <c r="BB155" s="11"/>
      <c r="BC155" s="12"/>
      <c r="BD155" s="12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</row>
    <row r="156" spans="1:140" ht="12" customHeight="1" x14ac:dyDescent="0.2">
      <c r="A156" s="197">
        <v>41639</v>
      </c>
      <c r="B156" s="198">
        <v>-2.92</v>
      </c>
      <c r="C156" s="198">
        <v>4.13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11"/>
      <c r="BB156" s="11"/>
      <c r="BC156" s="12"/>
      <c r="BD156" s="12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</row>
    <row r="157" spans="1:140" ht="12" customHeight="1" x14ac:dyDescent="0.2">
      <c r="A157" s="197">
        <v>41670</v>
      </c>
      <c r="B157" s="198">
        <v>-3.69</v>
      </c>
      <c r="C157" s="198">
        <v>3.97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11"/>
      <c r="BB157" s="11"/>
      <c r="BC157" s="12"/>
      <c r="BD157" s="12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</row>
    <row r="158" spans="1:140" ht="12" customHeight="1" x14ac:dyDescent="0.2">
      <c r="A158" s="197">
        <v>41698</v>
      </c>
      <c r="B158" s="198">
        <v>-2.54</v>
      </c>
      <c r="C158" s="198">
        <v>-0.46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DD158" s="152"/>
      <c r="DE158" s="152"/>
      <c r="DF158" s="152"/>
      <c r="DG158" s="152"/>
      <c r="DH158" s="152"/>
      <c r="DI158" s="152"/>
      <c r="DJ158" s="152"/>
      <c r="DK158" s="152"/>
      <c r="DL158" s="152"/>
      <c r="DM158" s="152"/>
      <c r="DN158" s="152"/>
      <c r="DO158" s="152"/>
      <c r="DP158" s="152"/>
      <c r="DQ158" s="152"/>
      <c r="DR158" s="152"/>
      <c r="DS158" s="152"/>
      <c r="DT158" s="152"/>
      <c r="DU158" s="152"/>
      <c r="DV158" s="152"/>
      <c r="DW158" s="152"/>
      <c r="DX158" s="152"/>
      <c r="DY158" s="152"/>
      <c r="DZ158" s="152"/>
      <c r="EA158" s="152"/>
      <c r="EB158" s="152"/>
      <c r="EC158" s="152"/>
      <c r="ED158" s="152"/>
      <c r="EE158" s="152"/>
      <c r="EF158" s="152"/>
      <c r="EG158" s="152"/>
      <c r="EH158" s="152"/>
      <c r="EI158" s="152"/>
      <c r="EJ158" s="152"/>
    </row>
    <row r="159" spans="1:140" ht="12" customHeight="1" x14ac:dyDescent="0.2">
      <c r="A159" s="197">
        <v>41729</v>
      </c>
      <c r="B159" s="198">
        <v>6.5</v>
      </c>
      <c r="C159" s="198">
        <v>6.16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40" ht="12" customHeight="1" x14ac:dyDescent="0.2">
      <c r="A160" s="197">
        <v>41759</v>
      </c>
      <c r="B160" s="198">
        <v>5.14</v>
      </c>
      <c r="C160" s="198">
        <v>0.15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107" x14ac:dyDescent="0.2">
      <c r="A161" s="197">
        <v>41790</v>
      </c>
      <c r="B161" s="198">
        <v>11.35</v>
      </c>
      <c r="C161" s="198">
        <v>6.94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107" x14ac:dyDescent="0.2">
      <c r="A162" s="197">
        <v>41820</v>
      </c>
      <c r="B162" s="198">
        <v>3.07</v>
      </c>
      <c r="C162" s="198">
        <v>0.82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107" x14ac:dyDescent="0.2">
      <c r="A163" s="197">
        <v>41851</v>
      </c>
      <c r="B163" s="198">
        <v>-0.14000000000000001</v>
      </c>
      <c r="C163" s="198">
        <v>-2.1800000000000002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107" x14ac:dyDescent="0.2">
      <c r="A164" s="197">
        <v>41882</v>
      </c>
      <c r="B164" s="198">
        <v>0.75</v>
      </c>
      <c r="C164" s="198">
        <v>-0.18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107" ht="12.75" customHeight="1" x14ac:dyDescent="0.2">
      <c r="A165" s="197">
        <v>41912</v>
      </c>
      <c r="B165" s="198">
        <v>-3.12</v>
      </c>
      <c r="C165" s="198">
        <v>-6.36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107" x14ac:dyDescent="0.2">
      <c r="A166" s="197">
        <v>41943</v>
      </c>
      <c r="B166" s="198">
        <v>-0.13</v>
      </c>
      <c r="C166" s="198">
        <v>-0.2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107" x14ac:dyDescent="0.2">
      <c r="A167" s="197">
        <v>41973</v>
      </c>
      <c r="B167" s="198">
        <v>10.78</v>
      </c>
      <c r="C167" s="198">
        <v>12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107" x14ac:dyDescent="0.2">
      <c r="A168" s="197">
        <v>42004</v>
      </c>
      <c r="B168" s="198">
        <v>8.75</v>
      </c>
      <c r="C168" s="198">
        <v>23.37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107" x14ac:dyDescent="0.2">
      <c r="A169" s="197">
        <v>42035</v>
      </c>
      <c r="B169" s="198">
        <v>3.01</v>
      </c>
      <c r="C169" s="198">
        <v>4.63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CK169" s="152"/>
      <c r="CL169" s="152"/>
      <c r="CM169" s="152"/>
      <c r="CN169" s="152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52"/>
      <c r="DB169" s="152"/>
      <c r="DC169" s="152"/>
    </row>
    <row r="170" spans="1:107" x14ac:dyDescent="0.2">
      <c r="A170" s="197">
        <v>42063</v>
      </c>
      <c r="B170" s="198">
        <v>4.1399999999999997</v>
      </c>
      <c r="C170" s="198">
        <v>2.57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107" x14ac:dyDescent="0.2">
      <c r="A171" s="197">
        <v>42094</v>
      </c>
      <c r="B171" s="198">
        <v>-0.81</v>
      </c>
      <c r="C171" s="198">
        <v>-0.02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107" x14ac:dyDescent="0.2">
      <c r="A172" s="197">
        <v>42124</v>
      </c>
      <c r="B172" s="198">
        <v>1.78</v>
      </c>
      <c r="C172" s="198">
        <v>-15.06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107" s="10" customFormat="1" x14ac:dyDescent="0.2">
      <c r="A173" s="197">
        <v>42155</v>
      </c>
      <c r="B173" s="164"/>
      <c r="C173" s="164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</row>
    <row r="174" spans="1:107" x14ac:dyDescent="0.2">
      <c r="A174" s="197">
        <v>42185</v>
      </c>
      <c r="B174" s="166"/>
      <c r="C174" s="166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107" x14ac:dyDescent="0.2">
      <c r="A175" s="197">
        <v>42216</v>
      </c>
      <c r="B175" s="166"/>
      <c r="C175" s="166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107" x14ac:dyDescent="0.2">
      <c r="A176" s="197">
        <v>42247</v>
      </c>
      <c r="B176" s="166"/>
      <c r="C176" s="16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197">
        <v>42277</v>
      </c>
      <c r="B177" s="166"/>
      <c r="C177" s="166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197">
        <v>42308</v>
      </c>
      <c r="B178" s="166"/>
      <c r="C178" s="166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197">
        <v>42338</v>
      </c>
      <c r="B179" s="166"/>
      <c r="C179" s="166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197">
        <v>42369</v>
      </c>
      <c r="B180" s="166"/>
      <c r="C180" s="166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hyperlinks>
    <hyperlink ref="T158:EJ158" r:id="rId1" display="e"/>
  </hyperlinks>
  <pageMargins left="0.75" right="0.75" top="1" bottom="1" header="0.5" footer="0.5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Table of charts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'V-7'!velja</vt:lpstr>
      <vt:lpstr>velja</vt:lpstr>
    </vt:vector>
  </TitlesOfParts>
  <Company>Sedlabanki Islands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Elís Pétursson</cp:lastModifiedBy>
  <cp:lastPrinted>2006-12-19T11:01:59Z</cp:lastPrinted>
  <dcterms:created xsi:type="dcterms:W3CDTF">2003-08-22T15:29:44Z</dcterms:created>
  <dcterms:modified xsi:type="dcterms:W3CDTF">2015-06-25T14:28:19Z</dcterms:modified>
</cp:coreProperties>
</file>